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<sst xmlns="http://schemas.openxmlformats.org/spreadsheetml/2006/main" count="275" uniqueCount="57">
  <si>
    <t>FY 2022 Apportionment</t>
  </si>
  <si>
    <t>Funds provided by 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</si>
  <si>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</si>
  <si>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</si>
  <si>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</si>
  <si>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</si>
  <si>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</si>
  <si>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</si>
  <si>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</si>
  <si>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</si>
  <si>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</si>
  <si>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</si>
  <si>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</si>
  <si>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</si>
  <si>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</si>
  <si>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Construction, Rehabilitation, Operation and Maintenance, Western (019-50-5068)</t>
  </si>
  <si>
    <t>TAFS: 89-5068 /X</t>
  </si>
  <si>
    <t>X</t>
  </si>
  <si>
    <t>5068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</si>
  <si>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</si>
  <si>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</si>
  <si>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</si>
  <si>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</si>
  <si>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</si>
  <si>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</si>
  <si>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</si>
  <si>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</si>
  <si>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</si>
  <si>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DE1</t>
  </si>
  <si>
    <t>Discretionary Estimated - Unobligated balance brought forward, October 1 - Reimbursable</t>
  </si>
  <si>
    <t>DE2</t>
  </si>
  <si>
    <t>Discretionary Estimated - Unobligated balance brought forward, October 1 - PPW</t>
  </si>
  <si>
    <t>DE3</t>
  </si>
  <si>
    <t>Discretionary Estimated - Unobligated balance brought forward, October 1 - Collections</t>
  </si>
  <si>
    <t>Unob Bal: Antic recov of prior year unpd/pd obl</t>
  </si>
  <si>
    <t>Anticipated Purchase, Power and Wheeling</t>
  </si>
  <si>
    <t>Reimbursable Work</t>
  </si>
  <si>
    <t>Reimbursable Work for others</t>
  </si>
  <si>
    <t>B1</t>
  </si>
  <si>
    <t>Total budgetary resources avail (disc. and mand.)</t>
  </si>
  <si>
    <t>Western Area Power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</si>
  <si>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</si>
  <si>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</si>
  <si>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</si>
  <si>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</si>
  <si>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</si>
  <si>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Collections and expenditures for the Work for Others activity is pursuant to 41 Stat. 613 43 USC Section 395 and 43 USC Section 397a.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</si>
  <si>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</si>
  <si>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</si>
  <si>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</si>
  <si>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</si>
  <si>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</si>
  <si>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</si>
  <si>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2021-09-16 03:13 PM</t>
  </si>
  <si>
    <t xml:space="preserve">TAF(s) Included: </t>
  </si>
  <si>
    <t>89-5068 \X (Construction, Rehabilitation, Operation and Maintenance, Western)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</si>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</sst>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89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89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89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89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33207870</v>
      </c>
      <c r="K16" s="6" t="s">
        <v>56</v>
      </c>
    </row>
    <row r="17" spans="1:11" x14ac:dyDescent="0.2">
      <c r="A17" s="1">
        <v>89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222250619</v>
      </c>
      <c r="K17" s="6" t="s">
        <v>56</v>
      </c>
    </row>
    <row r="18" spans="1:11" x14ac:dyDescent="0.2">
      <c r="A18" s="1">
        <v>89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1000</v>
      </c>
      <c r="H18" s="5" t="s">
        <v>30</v>
      </c>
      <c r="I18" s="5" t="s">
        <v>31</v>
      </c>
      <c r="J18" s="8">
        <v>241483000</v>
      </c>
      <c r="K18" s="6" t="s">
        <v>56</v>
      </c>
    </row>
    <row r="19" spans="1:11" x14ac:dyDescent="0.2">
      <c r="A19" s="1">
        <v>89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1000</v>
      </c>
      <c r="H19" s="5" t="s">
        <v>32</v>
      </c>
      <c r="I19" s="5" t="s">
        <v>33</v>
      </c>
      <c r="J19" s="8">
        <v>49607353</v>
      </c>
      <c r="K19" s="6" t="s">
        <v>56</v>
      </c>
    </row>
    <row r="20" spans="1:11" x14ac:dyDescent="0.2">
      <c r="A20" s="1">
        <v>89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1061</v>
      </c>
      <c r="H20" s="5" t="s">
        <v>56</v>
      </c>
      <c r="I20" s="5" t="s">
        <v>34</v>
      </c>
      <c r="J20" s="8">
        <v>2111451</v>
      </c>
      <c r="K20" s="6" t="s">
        <v>56</v>
      </c>
    </row>
    <row r="21" spans="1:11" x14ac:dyDescent="0.2">
      <c r="A21" s="1">
        <v>89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1740</v>
      </c>
      <c r="H21" s="5">
        <v>2</v>
      </c>
      <c r="I21" s="5" t="s">
        <v>35</v>
      </c>
      <c r="J21" s="8">
        <v>170000000</v>
      </c>
      <c r="K21" s="6" t="s">
        <v>56</v>
      </c>
    </row>
    <row r="22" spans="1:11" x14ac:dyDescent="0.2">
      <c r="A22" s="1">
        <v>89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1740</v>
      </c>
      <c r="H22" s="5">
        <v>3</v>
      </c>
      <c r="I22" s="5" t="s">
        <v>36</v>
      </c>
      <c r="J22" s="8">
        <v>291000000</v>
      </c>
      <c r="K22" s="6" t="s">
        <v>56</v>
      </c>
    </row>
    <row r="23" spans="1:11" x14ac:dyDescent="0.2">
      <c r="A23" s="1">
        <v>89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1740</v>
      </c>
      <c r="H23" s="5">
        <v>4</v>
      </c>
      <c r="I23" s="5" t="s">
        <v>37</v>
      </c>
      <c r="J23" s="8">
        <v>365000000</v>
      </c>
      <c r="K23" s="6" t="s">
        <v>38</v>
      </c>
    </row>
    <row r="24" spans="1:11" x14ac:dyDescent="0.2">
      <c r="A24" s="10">
        <v>89</v>
      </c>
      <c r="B24" s="10" t="s">
        <v>56</v>
      </c>
      <c r="C24" s="10" t="s">
        <v>17</v>
      </c>
      <c r="D24" s="10" t="s">
        <v>18</v>
      </c>
      <c r="E24" s="10" t="s">
        <v>56</v>
      </c>
      <c r="F24" s="10" t="s">
        <v>56</v>
      </c>
      <c r="G24" s="11">
        <v>1920</v>
      </c>
      <c r="H24" s="11" t="s">
        <v>56</v>
      </c>
      <c r="I24" s="11" t="s">
        <v>39</v>
      </c>
      <c r="J24" s="12">
        <f>SUM(J16:J23)</f>
        <v>1374660293</v>
      </c>
      <c r="K24" s="13" t="s">
        <v>56</v>
      </c>
    </row>
    <row r="25" spans="1:11" x14ac:dyDescent="0.2">
      <c r="A25" s="1">
        <v>89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6011</v>
      </c>
      <c r="H25" s="5" t="s">
        <v>56</v>
      </c>
      <c r="I25" s="5" t="s">
        <v>40</v>
      </c>
      <c r="J25" s="8">
        <v>1374660293</v>
      </c>
      <c r="K25" s="6" t="s">
        <v>56</v>
      </c>
    </row>
    <row r="26" spans="1:11" x14ac:dyDescent="0.2">
      <c r="A26" s="10">
        <v>89</v>
      </c>
      <c r="B26" s="10" t="s">
        <v>56</v>
      </c>
      <c r="C26" s="10" t="s">
        <v>17</v>
      </c>
      <c r="D26" s="10" t="s">
        <v>18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41</v>
      </c>
      <c r="J26" s="12">
        <f>IF(SUM(J16:J23)=SUM(J25:J25),SUM(J25:J25), "ERROR: Line 1920 &lt;&gt; Line 6190")</f>
        <v>1374660293</v>
      </c>
      <c r="K2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2022-07-12T14:04:25Z</dcterms:created>
  <dcterms:modified xsi:type="dcterms:W3CDTF">2022-07-12T18:04:26Z</dcterms:modified>
</cp:coreProperties>
</file>