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<sst xmlns="http://schemas.openxmlformats.org/spreadsheetml/2006/main" count="236" uniqueCount="46">
  <si>
    <t>FY 2022 Apportionment</t>
  </si>
  <si>
    <t>Funds provided by PL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</si>
  <si>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</si>
  <si>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</si>
  <si>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</si>
  <si>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</si>
  <si>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</si>
  <si>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</si>
  <si>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</si>
  <si>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</si>
  <si>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</si>
  <si>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</si>
  <si>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</si>
  <si>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</si>
  <si>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Power Marketing Administration</t>
  </si>
  <si>
    <t>Account: Colorado River Basins Power Marketing Fund, Western Area Power A (019-50-4452)</t>
  </si>
  <si>
    <t>TAFS: 89-4452 /X</t>
  </si>
  <si>
    <t>X</t>
  </si>
  <si>
    <t>4452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</si>
  <si>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</si>
  <si>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</si>
  <si>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</si>
  <si>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</si>
  <si>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</si>
  <si>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</si>
  <si>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</si>
  <si>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DE</t>
  </si>
  <si>
    <t>Discretionary Estimated - Unobligated balance brought forward, October 1 - Direct</t>
  </si>
  <si>
    <t>Unob Bal: Antic recov of prior year unpd/pd obl</t>
  </si>
  <si>
    <t>BA: Disc: Spending auth:Antic colls, reimbs, other</t>
  </si>
  <si>
    <t>Total budgetary resources avail (disc. and mand.)</t>
  </si>
  <si>
    <t>Colorado River Basin Power Marketing Fund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</si>
  <si>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</si>
  <si>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</si>
  <si>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</si>
  <si>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</si>
  <si>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</si>
  <si>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</si>
  <si>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</si>
  <si>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</si>
  <si>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</si>
  <si>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</si>
  <si>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2021-09-13 04:50 PM</t>
  </si>
  <si>
    <t xml:space="preserve">TAF(s) Included: </t>
  </si>
  <si>
    <t>89-4452 \X (Colorado River Basins Power Marketing Fund, Western Area Power A)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</si>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</sst>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89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89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89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89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26</v>
      </c>
      <c r="I16" s="5" t="s">
        <v>27</v>
      </c>
      <c r="J16" s="8">
        <v>106631017</v>
      </c>
      <c r="K16" s="6" t="s">
        <v>45</v>
      </c>
    </row>
    <row r="17" spans="1:11" x14ac:dyDescent="0.2">
      <c r="A17" s="1">
        <v>89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28</v>
      </c>
      <c r="J17" s="8">
        <v>219227</v>
      </c>
      <c r="K17" s="6" t="s">
        <v>45</v>
      </c>
    </row>
    <row r="18" spans="1:11" x14ac:dyDescent="0.2">
      <c r="A18" s="1">
        <v>89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29</v>
      </c>
      <c r="J18" s="8">
        <v>237290000</v>
      </c>
      <c r="K18" s="6" t="s">
        <v>45</v>
      </c>
    </row>
    <row r="19" spans="1:11" x14ac:dyDescent="0.2">
      <c r="A19" s="10">
        <v>89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30</v>
      </c>
      <c r="J19" s="12">
        <f>SUM(J16:J18)</f>
        <v>344140244</v>
      </c>
      <c r="K19" s="13" t="s">
        <v>45</v>
      </c>
    </row>
    <row r="20" spans="1:11" x14ac:dyDescent="0.2">
      <c r="A20" s="1">
        <v>89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6011</v>
      </c>
      <c r="H20" s="5" t="s">
        <v>45</v>
      </c>
      <c r="I20" s="5" t="s">
        <v>31</v>
      </c>
      <c r="J20" s="8">
        <v>344140244</v>
      </c>
      <c r="K20" s="6" t="s">
        <v>45</v>
      </c>
    </row>
    <row r="21" spans="1:11" x14ac:dyDescent="0.2">
      <c r="A21" s="10">
        <v>89</v>
      </c>
      <c r="B21" s="10" t="s">
        <v>45</v>
      </c>
      <c r="C21" s="10" t="s">
        <v>17</v>
      </c>
      <c r="D21" s="10" t="s">
        <v>18</v>
      </c>
      <c r="E21" s="10" t="s">
        <v>45</v>
      </c>
      <c r="F21" s="10" t="s">
        <v>45</v>
      </c>
      <c r="G21" s="11">
        <v>6190</v>
      </c>
      <c r="H21" s="11" t="s">
        <v>45</v>
      </c>
      <c r="I21" s="11" t="s">
        <v>32</v>
      </c>
      <c r="J21" s="12">
        <f>IF(SUM(J16:J18)=SUM(J20:J20),SUM(J20:J20), "ERROR: Line 1920 &lt;&gt; Line 6190")</f>
        <v>344140244</v>
      </c>
      <c r="K21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2022-06-20T12:33:22Z</dcterms:created>
  <dcterms:modified xsi:type="dcterms:W3CDTF">2022-06-20T16:33:23Z</dcterms:modified>
</cp:coreProperties>
</file>