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<sst xmlns="http://schemas.openxmlformats.org/spreadsheetml/2006/main" count="298" uniqueCount="62">
  <si>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</si>
  <si>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</si>
  <si>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</si>
  <si>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</si>
  <si>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</si>
  <si>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</si>
  <si>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</si>
  <si>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</si>
  <si>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</si>
  <si>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</si>
  <si>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</si>
  <si>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</si>
  <si>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</si>
  <si>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</si>
  <si>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</si>
  <si>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Defense Nuclear Nonproliferation (019-05-0309)</t>
  </si>
  <si>
    <t>TAFS: 89-0309 /X</t>
  </si>
  <si>
    <t>X</t>
  </si>
  <si>
    <t>0309</t>
  </si>
  <si>
    <t>IterNo</t>
  </si>
  <si>
    <t>Last Approved Apportionment: 2022-06-16</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</si>
  <si>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</si>
  <si>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</si>
  <si>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</si>
  <si>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</si>
  <si>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</si>
  <si>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</si>
  <si>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</si>
  <si>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</si>
  <si>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</si>
  <si>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</si>
  <si>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Appropriation</t>
  </si>
  <si>
    <t>BA: Disc: Approps transferred to other accounts</t>
  </si>
  <si>
    <t>B4</t>
  </si>
  <si>
    <t>BA: Disc: Unob bal of approps permanently reduced</t>
  </si>
  <si>
    <t>B3</t>
  </si>
  <si>
    <t>BA: Disc: Appropriations: Antic nonexpend trans net</t>
  </si>
  <si>
    <t>BA: Disc: Spending auth: Collected</t>
  </si>
  <si>
    <t>BA: Disc: Spending auth: Antic colls, reimbs, other</t>
  </si>
  <si>
    <t>Total budgetary resources avail (disc. and mand.)</t>
  </si>
  <si>
    <t>B1</t>
  </si>
  <si>
    <t>Defense Nuclear Nonproliferation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</si>
  <si>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</si>
  <si>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</si>
  <si>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</si>
  <si>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</si>
  <si>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</si>
  <si>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</si>
  <si>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</si>
  <si>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FY 2022 rescission of prior year unobligated balances of "Defense Nuclear Nonproliferation" for the construction project "99-D-143" in the amount of -$282,133,000, pursuant to Public Law 117-103, Sec. 307(a)(1).</t>
  </si>
  <si>
    <t xml:space="preserve">B4 </t>
  </si>
  <si>
    <t>Reflects appropriation transfer to Science (89-X-0222) to support the FY 2022 Small Business Innovation Research (SBIR) and Small Business Technology Transfer (STTR) Programs in accordance with P.L. 97-219 and P.L. 102-564, as amended by P.L. 114-328 (codified at 15 U.S.C. 638).</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</si>
  <si>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</si>
  <si>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</si>
  <si>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</si>
  <si>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</si>
  <si>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</si>
  <si>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</si>
  <si>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</si>
  <si>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</si>
  <si>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89-0309 \X (Defense Nuclear Nonproliferation)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</si>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</sst>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5</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466296745</v>
      </c>
      <c r="K16" s="6" t="s">
        <v>61</v>
      </c>
    </row>
    <row r="17" spans="1:11" x14ac:dyDescent="0.2">
      <c r="A17" s="1">
        <v>89</v>
      </c>
      <c r="B17" s="1" t="s">
        <v>61</v>
      </c>
      <c r="C17" s="1" t="s">
        <v>17</v>
      </c>
      <c r="D17" s="1" t="s">
        <v>18</v>
      </c>
      <c r="E17" s="1" t="s">
        <v>61</v>
      </c>
      <c r="F17" s="1" t="s">
        <v>61</v>
      </c>
      <c r="G17" s="4">
        <v>1021</v>
      </c>
      <c r="H17" s="5" t="s">
        <v>61</v>
      </c>
      <c r="I17" s="5" t="s">
        <v>28</v>
      </c>
      <c r="J17" s="8">
        <v>62951834</v>
      </c>
      <c r="K17" s="6" t="s">
        <v>61</v>
      </c>
    </row>
    <row r="18" spans="1:11" x14ac:dyDescent="0.2">
      <c r="A18" s="1">
        <v>89</v>
      </c>
      <c r="B18" s="1" t="s">
        <v>61</v>
      </c>
      <c r="C18" s="1" t="s">
        <v>17</v>
      </c>
      <c r="D18" s="1" t="s">
        <v>18</v>
      </c>
      <c r="E18" s="1" t="s">
        <v>61</v>
      </c>
      <c r="F18" s="1" t="s">
        <v>61</v>
      </c>
      <c r="G18" s="4">
        <v>1033</v>
      </c>
      <c r="H18" s="5" t="s">
        <v>61</v>
      </c>
      <c r="I18" s="5" t="s">
        <v>29</v>
      </c>
      <c r="J18" s="8">
        <v>6210525</v>
      </c>
      <c r="K18" s="6" t="s">
        <v>61</v>
      </c>
    </row>
    <row r="19" spans="1:11" x14ac:dyDescent="0.2">
      <c r="A19" s="1">
        <v>89</v>
      </c>
      <c r="B19" s="1" t="s">
        <v>61</v>
      </c>
      <c r="C19" s="1" t="s">
        <v>17</v>
      </c>
      <c r="D19" s="1" t="s">
        <v>18</v>
      </c>
      <c r="E19" s="1" t="s">
        <v>61</v>
      </c>
      <c r="F19" s="1" t="s">
        <v>61</v>
      </c>
      <c r="G19" s="4">
        <v>1061</v>
      </c>
      <c r="H19" s="5" t="s">
        <v>61</v>
      </c>
      <c r="I19" s="5" t="s">
        <v>30</v>
      </c>
      <c r="J19" s="8">
        <v>94645933</v>
      </c>
      <c r="K19" s="6" t="s">
        <v>61</v>
      </c>
    </row>
    <row r="20" spans="1:11" x14ac:dyDescent="0.2">
      <c r="A20" s="1">
        <v>89</v>
      </c>
      <c r="B20" s="1" t="s">
        <v>61</v>
      </c>
      <c r="C20" s="1" t="s">
        <v>17</v>
      </c>
      <c r="D20" s="1" t="s">
        <v>18</v>
      </c>
      <c r="E20" s="1" t="s">
        <v>61</v>
      </c>
      <c r="F20" s="1" t="s">
        <v>61</v>
      </c>
      <c r="G20" s="4">
        <v>1100</v>
      </c>
      <c r="H20" s="5" t="s">
        <v>61</v>
      </c>
      <c r="I20" s="5" t="s">
        <v>31</v>
      </c>
      <c r="J20" s="8">
        <v>2354000000</v>
      </c>
      <c r="K20" s="6" t="s">
        <v>61</v>
      </c>
    </row>
    <row r="21" spans="1:11" x14ac:dyDescent="0.2">
      <c r="A21" s="1">
        <v>89</v>
      </c>
      <c r="B21" s="1" t="s">
        <v>61</v>
      </c>
      <c r="C21" s="1" t="s">
        <v>17</v>
      </c>
      <c r="D21" s="1" t="s">
        <v>18</v>
      </c>
      <c r="E21" s="1" t="s">
        <v>61</v>
      </c>
      <c r="F21" s="1" t="s">
        <v>61</v>
      </c>
      <c r="G21" s="4">
        <v>1120</v>
      </c>
      <c r="H21" s="5" t="s">
        <v>61</v>
      </c>
      <c r="I21" s="5" t="s">
        <v>32</v>
      </c>
      <c r="J21" s="8">
        <v>-14098693</v>
      </c>
      <c r="K21" s="6" t="s">
        <v>33</v>
      </c>
    </row>
    <row r="22" spans="1:11" x14ac:dyDescent="0.2">
      <c r="A22" s="1">
        <v>89</v>
      </c>
      <c r="B22" s="1" t="s">
        <v>61</v>
      </c>
      <c r="C22" s="1" t="s">
        <v>17</v>
      </c>
      <c r="D22" s="1" t="s">
        <v>18</v>
      </c>
      <c r="E22" s="1" t="s">
        <v>61</v>
      </c>
      <c r="F22" s="1" t="s">
        <v>61</v>
      </c>
      <c r="G22" s="4">
        <v>1131</v>
      </c>
      <c r="H22" s="5" t="s">
        <v>61</v>
      </c>
      <c r="I22" s="5" t="s">
        <v>34</v>
      </c>
      <c r="J22" s="8">
        <v>-282133000</v>
      </c>
      <c r="K22" s="6" t="s">
        <v>35</v>
      </c>
    </row>
    <row r="23" spans="1:11" x14ac:dyDescent="0.2">
      <c r="A23" s="1">
        <v>89</v>
      </c>
      <c r="B23" s="1" t="s">
        <v>61</v>
      </c>
      <c r="C23" s="1" t="s">
        <v>17</v>
      </c>
      <c r="D23" s="1" t="s">
        <v>18</v>
      </c>
      <c r="E23" s="1" t="s">
        <v>61</v>
      </c>
      <c r="F23" s="1" t="s">
        <v>61</v>
      </c>
      <c r="G23" s="4">
        <v>1151</v>
      </c>
      <c r="H23" s="5" t="s">
        <v>61</v>
      </c>
      <c r="I23" s="5" t="s">
        <v>36</v>
      </c>
      <c r="J23" s="8"/>
      <c r="K23" s="6" t="s">
        <v>61</v>
      </c>
    </row>
    <row r="24" spans="1:11" x14ac:dyDescent="0.2">
      <c r="A24" s="1">
        <v>89</v>
      </c>
      <c r="B24" s="1" t="s">
        <v>61</v>
      </c>
      <c r="C24" s="1" t="s">
        <v>17</v>
      </c>
      <c r="D24" s="1" t="s">
        <v>18</v>
      </c>
      <c r="E24" s="1" t="s">
        <v>61</v>
      </c>
      <c r="F24" s="1" t="s">
        <v>61</v>
      </c>
      <c r="G24" s="4">
        <v>1700</v>
      </c>
      <c r="H24" s="5" t="s">
        <v>61</v>
      </c>
      <c r="I24" s="5" t="s">
        <v>37</v>
      </c>
      <c r="J24" s="8">
        <v>17348907</v>
      </c>
      <c r="K24" s="6" t="s">
        <v>61</v>
      </c>
    </row>
    <row r="25" spans="1:11" x14ac:dyDescent="0.2">
      <c r="A25" s="1">
        <v>89</v>
      </c>
      <c r="B25" s="1" t="s">
        <v>61</v>
      </c>
      <c r="C25" s="1" t="s">
        <v>17</v>
      </c>
      <c r="D25" s="1" t="s">
        <v>18</v>
      </c>
      <c r="E25" s="1" t="s">
        <v>61</v>
      </c>
      <c r="F25" s="1" t="s">
        <v>61</v>
      </c>
      <c r="G25" s="4">
        <v>1740</v>
      </c>
      <c r="H25" s="5" t="s">
        <v>61</v>
      </c>
      <c r="I25" s="5" t="s">
        <v>38</v>
      </c>
      <c r="J25" s="8">
        <v>22076093</v>
      </c>
      <c r="K25" s="6" t="s">
        <v>61</v>
      </c>
    </row>
    <row r="26" spans="1:11" x14ac:dyDescent="0.2">
      <c r="A26" s="10">
        <v>89</v>
      </c>
      <c r="B26" s="10" t="s">
        <v>61</v>
      </c>
      <c r="C26" s="10" t="s">
        <v>17</v>
      </c>
      <c r="D26" s="10" t="s">
        <v>18</v>
      </c>
      <c r="E26" s="10" t="s">
        <v>61</v>
      </c>
      <c r="F26" s="10" t="s">
        <v>61</v>
      </c>
      <c r="G26" s="11">
        <v>1920</v>
      </c>
      <c r="H26" s="11" t="s">
        <v>61</v>
      </c>
      <c r="I26" s="11" t="s">
        <v>39</v>
      </c>
      <c r="J26" s="12">
        <f>SUM(J16:J25)</f>
        <v>2727298344</v>
      </c>
      <c r="K26" s="13" t="s">
        <v>40</v>
      </c>
    </row>
    <row r="27" spans="1:11" x14ac:dyDescent="0.2">
      <c r="A27" s="1">
        <v>89</v>
      </c>
      <c r="B27" s="1" t="s">
        <v>61</v>
      </c>
      <c r="C27" s="1" t="s">
        <v>17</v>
      </c>
      <c r="D27" s="1" t="s">
        <v>18</v>
      </c>
      <c r="E27" s="1" t="s">
        <v>61</v>
      </c>
      <c r="F27" s="1" t="s">
        <v>61</v>
      </c>
      <c r="G27" s="4">
        <v>6011</v>
      </c>
      <c r="H27" s="5" t="s">
        <v>61</v>
      </c>
      <c r="I27" s="5" t="s">
        <v>41</v>
      </c>
      <c r="J27" s="8">
        <v>2727298344</v>
      </c>
      <c r="K27" s="6" t="s">
        <v>61</v>
      </c>
    </row>
    <row r="28" spans="1:11" x14ac:dyDescent="0.2">
      <c r="A28" s="10">
        <v>89</v>
      </c>
      <c r="B28" s="10" t="s">
        <v>61</v>
      </c>
      <c r="C28" s="10" t="s">
        <v>17</v>
      </c>
      <c r="D28" s="10" t="s">
        <v>18</v>
      </c>
      <c r="E28" s="10" t="s">
        <v>61</v>
      </c>
      <c r="F28" s="10" t="s">
        <v>61</v>
      </c>
      <c r="G28" s="11">
        <v>6190</v>
      </c>
      <c r="H28" s="11" t="s">
        <v>61</v>
      </c>
      <c r="I28" s="11" t="s">
        <v>42</v>
      </c>
      <c r="J28" s="12">
        <f>IF(SUM(J16:J25)=SUM(J27:J27),SUM(J27:J27), "ERROR: Line 1920 &lt;&gt; Line 6190")</f>
        <v>2727298344</v>
      </c>
      <c r="K28"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x14ac:dyDescent="0.2">
      <c r="A8" s="1" t="s">
        <v>61</v>
      </c>
      <c r="B8" s="9" t="s">
        <v>61</v>
      </c>
    </row>
    <row r="9" spans="1:2" x14ac:dyDescent="0.2">
      <c r="A9" s="1" t="s">
        <v>61</v>
      </c>
      <c r="B9" s="16" t="s">
        <v>45</v>
      </c>
    </row>
    <row r="10" spans="1:2" x14ac:dyDescent="0.2">
      <c r="A10" s="1" t="s">
        <v>61</v>
      </c>
      <c r="B10" s="9" t="s">
        <v>61</v>
      </c>
    </row>
    <row r="11" spans="1:2" ht="38.25" x14ac:dyDescent="0.2">
      <c r="A11" s="14" t="s">
        <v>46</v>
      </c>
      <c r="B11" s="15" t="s">
        <v>47</v>
      </c>
    </row>
    <row r="12" spans="1:2" ht="25.5" x14ac:dyDescent="0.2">
      <c r="A12" s="14" t="s">
        <v>48</v>
      </c>
      <c r="B12" s="15" t="s">
        <v>49</v>
      </c>
    </row>
    <row r="13" spans="1:2" ht="38.2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2022-08-18T15:13:15Z</dcterms:created>
  <dcterms:modified xsi:type="dcterms:W3CDTF">2022-08-18T19:13:15Z</dcterms:modified>
</cp:coreProperties>
</file>