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<sst xmlns="http://schemas.openxmlformats.org/spreadsheetml/2006/main" count="252" uniqueCount="60">
  <si>
    <t>FY 2022 Apportionment</t>
  </si>
  <si>
    <t>Funds provided by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</si>
  <si>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</si>
  <si>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</si>
  <si>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</si>
  <si>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</si>
  <si>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</si>
  <si>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</si>
  <si>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</si>
  <si>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</si>
  <si>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</si>
  <si>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</si>
  <si>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</si>
  <si>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</si>
  <si>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</si>
  <si>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Waste Disposal (019-20-5227)</t>
  </si>
  <si>
    <t>TAFS: 89-5227 /X</t>
  </si>
  <si>
    <t>X</t>
  </si>
  <si>
    <t>5227</t>
  </si>
  <si>
    <t>IterNo</t>
  </si>
  <si>
    <t>Last Approved Apportionment: 2021-09-29</t>
  </si>
  <si>
    <t>RptCat</t>
  </si>
  <si>
    <t>NO</t>
  </si>
  <si>
    <t>Reporting Categories</t>
  </si>
  <si>
    <t>AdjAut</t>
  </si>
  <si>
    <t>Adjustment Authority provided</t>
  </si>
  <si>
    <t>DA</t>
  </si>
  <si>
    <t>Discretionary Actual - Unobligated balance brought forward, October 1 - Direct</t>
  </si>
  <si>
    <t>B3</t>
  </si>
  <si>
    <t>DE</t>
  </si>
  <si>
    <t>Discretionary Estimated - Unobligated balance brought forward, October 1 - Direct</t>
  </si>
  <si>
    <t>Unob Bal: Antic recov of prior year unpd/pd obl</t>
  </si>
  <si>
    <t>B2</t>
  </si>
  <si>
    <t>Total budgetary resources avail (disc. and mand.)</t>
  </si>
  <si>
    <t>B4</t>
  </si>
  <si>
    <t>Nuclear Waste Disposal - Interim Storage</t>
  </si>
  <si>
    <t>Budgetary Resources: Exempt from apportionment</t>
  </si>
  <si>
    <t>Total budgetary resources available</t>
  </si>
  <si>
    <t>A1</t>
  </si>
  <si>
    <t>OMB Footnotes</t>
  </si>
  <si>
    <t>Footnotes for Apportioned Amounts</t>
  </si>
  <si>
    <t xml:space="preserve">A1 </t>
  </si>
  <si>
    <t>In addition to the amounts apportioned above, the account is also receiving funds pursuant to P.L. 117-43, as amended, as automatically apportioned via OMB Bulletin 21-05.</t>
  </si>
  <si>
    <t>Footnotes for Budgetary Resources</t>
  </si>
  <si>
    <t xml:space="preserve">B2 </t>
  </si>
  <si>
    <t>Funds identified in the footnotes that are appropriated from the Nuclear Waste Fund (NWF) are exempt from apportionment per Sec. 302(e)(4) of P.L. 97-425 NWF Policy Act of 1982, and thus are available without apportionment. Excludes an estimated $182,425 of recoveries of prior year obligations from the Nuclear Waste Fund.</t>
  </si>
  <si>
    <t xml:space="preserve">B3 </t>
  </si>
  <si>
    <t>Funds identified in the footnotes that are appropriated from the Nuclear Waste Fund (NWF) are exempt from apportionment per Sec. 302(e)(4) of P.L. 97-425 NWF Policy Act of 1982 and thus are available without apportionment. Excludes $3,753,641.48 from the Nuclear Waste Fund.</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</si>
  <si>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</si>
  <si>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</si>
  <si>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</si>
  <si>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</si>
  <si>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</si>
  <si>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</si>
  <si>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</si>
  <si>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</si>
  <si>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2021-12-29 10:58 AM</t>
  </si>
  <si>
    <t xml:space="preserve">TAF(s) Included: </t>
  </si>
  <si>
    <t>89-5227 \X (Nuclear Waste Disposal)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</si>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</sst>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10074120</v>
      </c>
      <c r="K16" s="6" t="s">
        <v>28</v>
      </c>
    </row>
    <row r="17" spans="1:11" x14ac:dyDescent="0.2">
      <c r="A17" s="1">
        <v>89</v>
      </c>
      <c r="B17" s="1" t="s">
        <v>59</v>
      </c>
      <c r="C17" s="1" t="s">
        <v>17</v>
      </c>
      <c r="D17" s="1" t="s">
        <v>18</v>
      </c>
      <c r="E17" s="1" t="s">
        <v>59</v>
      </c>
      <c r="F17" s="1" t="s">
        <v>59</v>
      </c>
      <c r="G17" s="4">
        <v>1000</v>
      </c>
      <c r="H17" s="5" t="s">
        <v>29</v>
      </c>
      <c r="I17" s="5" t="s">
        <v>30</v>
      </c>
      <c r="J17" s="8"/>
      <c r="K17" s="6" t="s">
        <v>59</v>
      </c>
    </row>
    <row r="18" spans="1:11" x14ac:dyDescent="0.2">
      <c r="A18" s="1">
        <v>89</v>
      </c>
      <c r="B18" s="1" t="s">
        <v>59</v>
      </c>
      <c r="C18" s="1" t="s">
        <v>17</v>
      </c>
      <c r="D18" s="1" t="s">
        <v>18</v>
      </c>
      <c r="E18" s="1" t="s">
        <v>59</v>
      </c>
      <c r="F18" s="1" t="s">
        <v>59</v>
      </c>
      <c r="G18" s="4">
        <v>1061</v>
      </c>
      <c r="H18" s="5" t="s">
        <v>59</v>
      </c>
      <c r="I18" s="5" t="s">
        <v>31</v>
      </c>
      <c r="J18" s="8">
        <v>182425</v>
      </c>
      <c r="K18" s="6" t="s">
        <v>32</v>
      </c>
    </row>
    <row r="19" spans="1:11" x14ac:dyDescent="0.2">
      <c r="A19" s="10">
        <v>89</v>
      </c>
      <c r="B19" s="10" t="s">
        <v>59</v>
      </c>
      <c r="C19" s="10" t="s">
        <v>17</v>
      </c>
      <c r="D19" s="10" t="s">
        <v>18</v>
      </c>
      <c r="E19" s="10" t="s">
        <v>59</v>
      </c>
      <c r="F19" s="10" t="s">
        <v>59</v>
      </c>
      <c r="G19" s="11">
        <v>1920</v>
      </c>
      <c r="H19" s="11" t="s">
        <v>59</v>
      </c>
      <c r="I19" s="11" t="s">
        <v>33</v>
      </c>
      <c r="J19" s="12">
        <f>SUM(J16:J18)</f>
        <v>10256545</v>
      </c>
      <c r="K19" s="13" t="s">
        <v>34</v>
      </c>
    </row>
    <row r="20" spans="1:11" x14ac:dyDescent="0.2">
      <c r="A20" s="1">
        <v>89</v>
      </c>
      <c r="B20" s="1" t="s">
        <v>59</v>
      </c>
      <c r="C20" s="1" t="s">
        <v>17</v>
      </c>
      <c r="D20" s="1" t="s">
        <v>18</v>
      </c>
      <c r="E20" s="1" t="s">
        <v>59</v>
      </c>
      <c r="F20" s="1" t="s">
        <v>59</v>
      </c>
      <c r="G20" s="4">
        <v>6011</v>
      </c>
      <c r="H20" s="5" t="s">
        <v>59</v>
      </c>
      <c r="I20" s="5" t="s">
        <v>35</v>
      </c>
      <c r="J20" s="8">
        <v>6320478</v>
      </c>
      <c r="K20" s="6" t="s">
        <v>59</v>
      </c>
    </row>
    <row r="21" spans="1:11" x14ac:dyDescent="0.2">
      <c r="A21" s="1">
        <v>89</v>
      </c>
      <c r="B21" s="1" t="s">
        <v>59</v>
      </c>
      <c r="C21" s="1" t="s">
        <v>17</v>
      </c>
      <c r="D21" s="1" t="s">
        <v>18</v>
      </c>
      <c r="E21" s="1" t="s">
        <v>59</v>
      </c>
      <c r="F21" s="1" t="s">
        <v>59</v>
      </c>
      <c r="G21" s="4">
        <v>6183</v>
      </c>
      <c r="H21" s="5" t="s">
        <v>59</v>
      </c>
      <c r="I21" s="5" t="s">
        <v>36</v>
      </c>
      <c r="J21" s="8">
        <v>3936067</v>
      </c>
      <c r="K21" s="6" t="s">
        <v>59</v>
      </c>
    </row>
    <row r="22" spans="1:11" x14ac:dyDescent="0.2">
      <c r="A22" s="10">
        <v>89</v>
      </c>
      <c r="B22" s="10" t="s">
        <v>59</v>
      </c>
      <c r="C22" s="10" t="s">
        <v>17</v>
      </c>
      <c r="D22" s="10" t="s">
        <v>18</v>
      </c>
      <c r="E22" s="10" t="s">
        <v>59</v>
      </c>
      <c r="F22" s="10" t="s">
        <v>59</v>
      </c>
      <c r="G22" s="11">
        <v>6190</v>
      </c>
      <c r="H22" s="11" t="s">
        <v>59</v>
      </c>
      <c r="I22" s="11" t="s">
        <v>37</v>
      </c>
      <c r="J22" s="12">
        <f>IF(SUM(J16:J18)=SUM(J20:J21),SUM(J20:J21), "ERROR: Line 1920 &lt;&gt; Line 6190")</f>
        <v>10256545</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25.5"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ht="38.25" x14ac:dyDescent="0.2">
      <c r="A12" s="14" t="s">
        <v>44</v>
      </c>
      <c r="B12" s="15" t="s">
        <v>45</v>
      </c>
    </row>
    <row r="13" spans="1:2" ht="38.25" x14ac:dyDescent="0.2">
      <c r="A13" s="14" t="s">
        <v>46</v>
      </c>
      <c r="B13" s="15" t="s">
        <v>47</v>
      </c>
    </row>
    <row r="14" spans="1:2" ht="38.2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2022-07-12T14:02:52Z</dcterms:created>
  <dcterms:modified xsi:type="dcterms:W3CDTF">2022-07-12T18:02:53Z</dcterms:modified>
</cp:coreProperties>
</file>