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<sst xmlns="http://schemas.openxmlformats.org/spreadsheetml/2006/main" count="256" uniqueCount="54">
  <si>
    <t>FY 2022 Apportionment</t>
  </si>
  <si>
    <t>Funds provided by PL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</si>
  <si>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</si>
  <si>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</si>
  <si>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</si>
  <si>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</si>
  <si>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</si>
  <si>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</si>
  <si>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</si>
  <si>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</si>
  <si>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</si>
  <si>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</si>
  <si>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</si>
  <si>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</si>
  <si>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</si>
  <si>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Strategic Petroleum Reserve (019-20-0218)</t>
  </si>
  <si>
    <t>TAFS: 89-0218 /X</t>
  </si>
  <si>
    <t>X</t>
  </si>
  <si>
    <t>0218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</si>
  <si>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</si>
  <si>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</si>
  <si>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</si>
  <si>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</si>
  <si>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</si>
  <si>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</si>
  <si>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</si>
  <si>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</si>
  <si>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</si>
  <si>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</si>
  <si>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Appropriation</t>
  </si>
  <si>
    <t>B2</t>
  </si>
  <si>
    <t>BA: Disc: Appropriations precluded from obligation</t>
  </si>
  <si>
    <t>B1</t>
  </si>
  <si>
    <t>Total budgetary resources avail (disc. and mand.)</t>
  </si>
  <si>
    <t>Category A -- 1st quarter</t>
  </si>
  <si>
    <t>SPR PL 117-43 Emergency Disaster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</si>
  <si>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</si>
  <si>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</si>
  <si>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</si>
  <si>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</si>
  <si>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</si>
  <si>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21-05 and A-11 section 120.41.</t>
  </si>
  <si>
    <t xml:space="preserve">B2 </t>
  </si>
  <si>
    <t>Includes $43,300,000 for necessary expenses related to damages caused by natural disasters, in accordance with PL 117-43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</si>
  <si>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</si>
  <si>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</si>
  <si>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</si>
  <si>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</si>
  <si>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</si>
  <si>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</si>
  <si>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2021-11-10 04:07 PM</t>
  </si>
  <si>
    <t xml:space="preserve">TAF(s) Included: </t>
  </si>
  <si>
    <t>89-0218 \X (Strategic Petroleum Reserve)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</si>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</sst>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89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13736711</v>
      </c>
      <c r="K16" s="6" t="s">
        <v>53</v>
      </c>
    </row>
    <row r="17" spans="1:11" x14ac:dyDescent="0.2">
      <c r="A17" s="1">
        <v>89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500830</v>
      </c>
      <c r="K17" s="6" t="s">
        <v>53</v>
      </c>
    </row>
    <row r="18" spans="1:11" x14ac:dyDescent="0.2">
      <c r="A18" s="1">
        <v>89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1100</v>
      </c>
      <c r="H18" s="5" t="s">
        <v>53</v>
      </c>
      <c r="I18" s="5" t="s">
        <v>29</v>
      </c>
      <c r="J18" s="8">
        <v>231300000</v>
      </c>
      <c r="K18" s="6" t="s">
        <v>30</v>
      </c>
    </row>
    <row r="19" spans="1:11" x14ac:dyDescent="0.2">
      <c r="A19" s="1">
        <v>89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1134</v>
      </c>
      <c r="H19" s="5" t="s">
        <v>53</v>
      </c>
      <c r="I19" s="5" t="s">
        <v>31</v>
      </c>
      <c r="J19" s="8">
        <v>-155043600</v>
      </c>
      <c r="K19" s="6" t="s">
        <v>32</v>
      </c>
    </row>
    <row r="20" spans="1:11" x14ac:dyDescent="0.2">
      <c r="A20" s="10">
        <v>89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SUM(J16:J19)</f>
        <v>90493941</v>
      </c>
      <c r="K20" s="13" t="s">
        <v>53</v>
      </c>
    </row>
    <row r="21" spans="1:11" x14ac:dyDescent="0.2">
      <c r="A21" s="1">
        <v>89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34</v>
      </c>
      <c r="J21" s="8">
        <v>47193941</v>
      </c>
      <c r="K21" s="6" t="s">
        <v>53</v>
      </c>
    </row>
    <row r="22" spans="1:11" x14ac:dyDescent="0.2">
      <c r="A22" s="1">
        <v>89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35</v>
      </c>
      <c r="J22" s="8">
        <v>43300000</v>
      </c>
      <c r="K22" s="6" t="s">
        <v>53</v>
      </c>
    </row>
    <row r="23" spans="1:11" x14ac:dyDescent="0.2">
      <c r="A23" s="10">
        <v>89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36</v>
      </c>
      <c r="J23" s="12">
        <f>IF(SUM(J16:J19)=SUM(J21:J22),SUM(J21:J22), "ERROR: Line 1920 &lt;&gt; Line 6190")</f>
        <v>90493941</v>
      </c>
      <c r="K2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40</v>
      </c>
      <c r="B11" s="15" t="s">
        <v>41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2022-08-23T12:35:09Z</dcterms:created>
  <dcterms:modified xsi:type="dcterms:W3CDTF">2022-08-23T16:35:10Z</dcterms:modified>
</cp:coreProperties>
</file>