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<sst xmlns="http://schemas.openxmlformats.org/spreadsheetml/2006/main" count="232" uniqueCount="51">
  <si>
    <t>FY 2022 Apportionment</t>
  </si>
  <si>
    <t>Funds provided by NA-Carryover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</si>
  <si>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</si>
  <si>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</si>
  <si>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</si>
  <si>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</si>
  <si>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</si>
  <si>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</si>
  <si>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</si>
  <si>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</si>
  <si>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</si>
  <si>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</si>
  <si>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</si>
  <si>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</si>
  <si>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</si>
  <si>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Departmental Administration (019-60-0228)</t>
  </si>
  <si>
    <t>TAFS: 89-0228 2020/2025</t>
  </si>
  <si>
    <t>0228</t>
  </si>
  <si>
    <t>IterNo</t>
  </si>
  <si>
    <t>Last Approved Apportionment: 2021-11-10</t>
  </si>
  <si>
    <t>RptCat</t>
  </si>
  <si>
    <t>NO</t>
  </si>
  <si>
    <t>Reporting Categories</t>
  </si>
  <si>
    <t>AdjAut</t>
  </si>
  <si>
    <t>Adjustment Authority provided</t>
  </si>
  <si>
    <t>DA1</t>
  </si>
  <si>
    <t>Discretionary Actual - Unobligated balance brought forward, October 1 - Reimbursable</t>
  </si>
  <si>
    <t>DE1</t>
  </si>
  <si>
    <t>Discretionary Estimated - Unobligated balance brought forward, October 1 - Reimbursable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</si>
  <si>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</si>
  <si>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</si>
  <si>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</si>
  <si>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</si>
  <si>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B1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</si>
  <si>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</si>
  <si>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</si>
  <si>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</si>
  <si>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</si>
  <si>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</si>
  <si>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</si>
  <si>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is to reflect State Department's period of availability from 2020/2021 funding source plus four additional years available for obligation under the Foreign Assistance Act for reimbursable authority; this also includes rounding.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</si>
  <si>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</si>
  <si>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</si>
  <si>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</si>
  <si>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</si>
  <si>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</si>
  <si>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</si>
  <si>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2022-09-23 03:21 PM</t>
  </si>
  <si>
    <t xml:space="preserve">TAF(s) Included: </t>
  </si>
  <si>
    <t xml:space="preserve">89-0228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</si>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</sst>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89</v>
      </c>
      <c r="B13" s="1">
        <v>2020</v>
      </c>
      <c r="C13" s="1">
        <v>2025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89</v>
      </c>
      <c r="B14" s="1">
        <v>2020</v>
      </c>
      <c r="C14" s="1">
        <v>2025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89</v>
      </c>
      <c r="B15" s="1">
        <v>2020</v>
      </c>
      <c r="C15" s="1">
        <v>2025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89</v>
      </c>
      <c r="B16" s="1">
        <v>2020</v>
      </c>
      <c r="C16" s="1">
        <v>2025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3327962</v>
      </c>
      <c r="K16" s="6" t="s">
        <v>50</v>
      </c>
    </row>
    <row r="17" spans="1:11" x14ac:dyDescent="0.2">
      <c r="A17" s="1">
        <v>89</v>
      </c>
      <c r="B17" s="1">
        <v>2020</v>
      </c>
      <c r="C17" s="1">
        <v>2025</v>
      </c>
      <c r="D17" s="1" t="s">
        <v>17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/>
      <c r="K17" s="6" t="s">
        <v>50</v>
      </c>
    </row>
    <row r="18" spans="1:11" x14ac:dyDescent="0.2">
      <c r="A18" s="1">
        <v>89</v>
      </c>
      <c r="B18" s="1">
        <v>2020</v>
      </c>
      <c r="C18" s="1">
        <v>2025</v>
      </c>
      <c r="D18" s="1" t="s">
        <v>17</v>
      </c>
      <c r="E18" s="1" t="s">
        <v>50</v>
      </c>
      <c r="F18" s="1" t="s">
        <v>50</v>
      </c>
      <c r="G18" s="4">
        <v>1700</v>
      </c>
      <c r="H18" s="5" t="s">
        <v>50</v>
      </c>
      <c r="I18" s="5" t="s">
        <v>29</v>
      </c>
      <c r="J18" s="8">
        <v>3257962</v>
      </c>
      <c r="K18" s="6" t="s">
        <v>50</v>
      </c>
    </row>
    <row r="19" spans="1:11" x14ac:dyDescent="0.2">
      <c r="A19" s="1">
        <v>89</v>
      </c>
      <c r="B19" s="1">
        <v>2020</v>
      </c>
      <c r="C19" s="1">
        <v>2025</v>
      </c>
      <c r="D19" s="1" t="s">
        <v>17</v>
      </c>
      <c r="E19" s="1" t="s">
        <v>50</v>
      </c>
      <c r="F19" s="1" t="s">
        <v>50</v>
      </c>
      <c r="G19" s="4">
        <v>1701</v>
      </c>
      <c r="H19" s="5" t="s">
        <v>50</v>
      </c>
      <c r="I19" s="5" t="s">
        <v>30</v>
      </c>
      <c r="J19" s="8">
        <v>-3257962</v>
      </c>
      <c r="K19" s="6" t="s">
        <v>50</v>
      </c>
    </row>
    <row r="20" spans="1:11" x14ac:dyDescent="0.2">
      <c r="A20" s="1">
        <v>89</v>
      </c>
      <c r="B20" s="1">
        <v>2020</v>
      </c>
      <c r="C20" s="1">
        <v>2025</v>
      </c>
      <c r="D20" s="1" t="s">
        <v>17</v>
      </c>
      <c r="E20" s="1" t="s">
        <v>50</v>
      </c>
      <c r="F20" s="1" t="s">
        <v>50</v>
      </c>
      <c r="G20" s="4">
        <v>1740</v>
      </c>
      <c r="H20" s="5" t="s">
        <v>50</v>
      </c>
      <c r="I20" s="5" t="s">
        <v>31</v>
      </c>
      <c r="J20" s="8">
        <v>600000</v>
      </c>
      <c r="K20" s="6" t="s">
        <v>50</v>
      </c>
    </row>
    <row r="21" spans="1:11" x14ac:dyDescent="0.2">
      <c r="A21" s="10">
        <v>89</v>
      </c>
      <c r="B21" s="10">
        <v>2020</v>
      </c>
      <c r="C21" s="10">
        <v>2025</v>
      </c>
      <c r="D21" s="10" t="s">
        <v>17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32</v>
      </c>
      <c r="J21" s="12">
        <f>SUM(J16:J20)</f>
        <v>3927962</v>
      </c>
      <c r="K21" s="13" t="s">
        <v>33</v>
      </c>
    </row>
    <row r="22" spans="1:11" x14ac:dyDescent="0.2">
      <c r="A22" s="1">
        <v>89</v>
      </c>
      <c r="B22" s="1">
        <v>2020</v>
      </c>
      <c r="C22" s="1">
        <v>2025</v>
      </c>
      <c r="D22" s="1" t="s">
        <v>17</v>
      </c>
      <c r="E22" s="1" t="s">
        <v>50</v>
      </c>
      <c r="F22" s="1" t="s">
        <v>50</v>
      </c>
      <c r="G22" s="4">
        <v>6011</v>
      </c>
      <c r="H22" s="5" t="s">
        <v>50</v>
      </c>
      <c r="I22" s="5" t="s">
        <v>34</v>
      </c>
      <c r="J22" s="8">
        <v>3927962</v>
      </c>
      <c r="K22" s="6" t="s">
        <v>50</v>
      </c>
    </row>
    <row r="23" spans="1:11" x14ac:dyDescent="0.2">
      <c r="A23" s="10">
        <v>89</v>
      </c>
      <c r="B23" s="10">
        <v>2020</v>
      </c>
      <c r="C23" s="10">
        <v>2025</v>
      </c>
      <c r="D23" s="10" t="s">
        <v>17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35</v>
      </c>
      <c r="J23" s="12">
        <f>IF(SUM(J16:J20)=SUM(J22:J22),SUM(J22:J22), "ERROR: Line 1920 &lt;&gt; Line 6190")</f>
        <v>3927962</v>
      </c>
      <c r="K2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25.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2022-09-23T17:35:59Z</dcterms:created>
  <dcterms:modified xsi:type="dcterms:W3CDTF">2022-09-23T21:36:00Z</dcterms:modified>
</cp:coreProperties>
</file>