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<sst xmlns="http://schemas.openxmlformats.org/spreadsheetml/2006/main" count="240" uniqueCount="53">
  <si>
    <t>FY 2022 Apportionment</t>
  </si>
  <si>
    <t>Funds provided by Public Law NA (ED log number 22-051)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</si>
  <si>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</si>
  <si>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</si>
  <si>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</si>
  <si>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</si>
  <si>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</si>
  <si>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</si>
  <si>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</si>
  <si>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</si>
  <si>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</si>
  <si>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</si>
  <si>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</si>
  <si>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</si>
  <si>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Career, Technical, and Adult Education</t>
  </si>
  <si>
    <t>Account: Career, Technical and Adult Education (018-30-0400)</t>
  </si>
  <si>
    <t>TAFS: 91-0400 /X</t>
  </si>
  <si>
    <t>X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</si>
  <si>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</si>
  <si>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</si>
  <si>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</si>
  <si>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</si>
  <si>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</si>
  <si>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</si>
  <si>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</si>
  <si>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</si>
  <si>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</si>
  <si>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</si>
  <si>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</si>
  <si>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</si>
  <si>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Total budgetary resources avail (disc. and mand.)</t>
  </si>
  <si>
    <t>Voc Ed National Programs</t>
  </si>
  <si>
    <t>Reimbursable</t>
  </si>
  <si>
    <t>A1</t>
  </si>
  <si>
    <t>Total budgetary resources available</t>
  </si>
  <si>
    <t>A2</t>
  </si>
  <si>
    <t>OMB Footnotes</t>
  </si>
  <si>
    <t>Footnotes for Apportioned Amounts</t>
  </si>
  <si>
    <t xml:space="preserve">A1 </t>
  </si>
  <si>
    <t>Up to 1 percent of funds for discretionary programs may be used to cover the costs of field reader expenses, pursuant to P.L. 103-227.</t>
  </si>
  <si>
    <t xml:space="preserve">A2 </t>
  </si>
  <si>
    <t>Adjustments to the Category B projects are authorized if pursuant to adjustments in budgetary resources per A-11 Sections 120.49 and 120.50.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</si>
  <si>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</si>
  <si>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</si>
  <si>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</si>
  <si>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</si>
  <si>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</si>
  <si>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</si>
  <si>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</si>
  <si>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2021-09-07 10:58 AM</t>
  </si>
  <si>
    <t xml:space="preserve">TAF(s) Included: </t>
  </si>
  <si>
    <t xml:space="preserve">91-0400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</si>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</sst>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91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91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91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25</v>
      </c>
      <c r="I15" s="5" t="s">
        <v>26</v>
      </c>
      <c r="J15" s="8"/>
      <c r="K15" s="6" t="s">
        <v>52</v>
      </c>
    </row>
    <row r="16" spans="1:11" x14ac:dyDescent="0.2">
      <c r="A16" s="1">
        <v>91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27</v>
      </c>
      <c r="I16" s="5" t="s">
        <v>28</v>
      </c>
      <c r="J16" s="8"/>
      <c r="K16" s="6" t="s">
        <v>52</v>
      </c>
    </row>
    <row r="17" spans="1:11" x14ac:dyDescent="0.2">
      <c r="A17" s="1">
        <v>91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29</v>
      </c>
      <c r="I17" s="5" t="s">
        <v>28</v>
      </c>
      <c r="J17" s="8">
        <v>191353</v>
      </c>
      <c r="K17" s="6" t="s">
        <v>52</v>
      </c>
    </row>
    <row r="18" spans="1:11" x14ac:dyDescent="0.2">
      <c r="A18" s="10">
        <v>91</v>
      </c>
      <c r="B18" s="10" t="s">
        <v>52</v>
      </c>
      <c r="C18" s="10" t="s">
        <v>17</v>
      </c>
      <c r="D18" s="10" t="s">
        <v>18</v>
      </c>
      <c r="E18" s="10" t="s">
        <v>52</v>
      </c>
      <c r="F18" s="10" t="s">
        <v>52</v>
      </c>
      <c r="G18" s="11">
        <v>1920</v>
      </c>
      <c r="H18" s="11" t="s">
        <v>52</v>
      </c>
      <c r="I18" s="11" t="s">
        <v>30</v>
      </c>
      <c r="J18" s="12">
        <f>SUM(J16:J17)</f>
        <v>191353</v>
      </c>
      <c r="K18" s="13" t="s">
        <v>52</v>
      </c>
    </row>
    <row r="19" spans="1:11" x14ac:dyDescent="0.2">
      <c r="A19" s="1">
        <v>91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6011</v>
      </c>
      <c r="H19" s="5" t="s">
        <v>52</v>
      </c>
      <c r="I19" s="5" t="s">
        <v>31</v>
      </c>
      <c r="J19" s="8">
        <v>6839</v>
      </c>
      <c r="K19" s="6" t="s">
        <v>52</v>
      </c>
    </row>
    <row r="20" spans="1:11" x14ac:dyDescent="0.2">
      <c r="A20" s="1">
        <v>91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6086</v>
      </c>
      <c r="H20" s="5" t="s">
        <v>52</v>
      </c>
      <c r="I20" s="5" t="s">
        <v>32</v>
      </c>
      <c r="J20" s="8">
        <v>184514</v>
      </c>
      <c r="K20" s="6" t="s">
        <v>33</v>
      </c>
    </row>
    <row r="21" spans="1:11" x14ac:dyDescent="0.2">
      <c r="A21" s="10">
        <v>91</v>
      </c>
      <c r="B21" s="10" t="s">
        <v>52</v>
      </c>
      <c r="C21" s="10" t="s">
        <v>17</v>
      </c>
      <c r="D21" s="10" t="s">
        <v>18</v>
      </c>
      <c r="E21" s="10" t="s">
        <v>52</v>
      </c>
      <c r="F21" s="10" t="s">
        <v>52</v>
      </c>
      <c r="G21" s="11">
        <v>6190</v>
      </c>
      <c r="H21" s="11" t="s">
        <v>52</v>
      </c>
      <c r="I21" s="11" t="s">
        <v>34</v>
      </c>
      <c r="J21" s="12">
        <f>IF(SUM(J16:J17)=SUM(J19:J20),SUM(J19:J20), "ERROR: Line 1920 &lt;&gt; Line 6190")</f>
        <v>191353</v>
      </c>
      <c r="K21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ht="25.5" x14ac:dyDescent="0.2">
      <c r="A8" s="14" t="s">
        <v>38</v>
      </c>
      <c r="B8" s="15" t="s">
        <v>39</v>
      </c>
    </row>
    <row r="9" spans="1:2" ht="25.5" x14ac:dyDescent="0.2">
      <c r="A9" s="14" t="s">
        <v>40</v>
      </c>
      <c r="B9" s="15" t="s">
        <v>41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16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2022-08-23T15:35:22Z</dcterms:created>
  <dcterms:modified xsi:type="dcterms:W3CDTF">2022-08-23T19:35:22Z</dcterms:modified>
</cp:coreProperties>
</file>