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<sst xmlns="http://schemas.openxmlformats.org/spreadsheetml/2006/main" count="283" uniqueCount="61">
  <si>
    <t>FY 2022 Apportionment</t>
  </si>
  <si>
    <t>Funds provided by Public Law 117-2 (ED log number 22-011)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</si>
  <si>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</si>
  <si>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</si>
  <si>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</si>
  <si>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</si>
  <si>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</si>
  <si>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</si>
  <si>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</si>
  <si>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</si>
  <si>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</si>
  <si>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</si>
  <si>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</si>
  <si>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</si>
  <si>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</si>
  <si>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Special Education (018-20-0300)</t>
  </si>
  <si>
    <t>TAFS: 91-0300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</si>
  <si>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</si>
  <si>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</si>
  <si>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</si>
  <si>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</si>
  <si>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</si>
  <si>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</si>
  <si>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</si>
  <si>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</si>
  <si>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</si>
  <si>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</si>
  <si>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</si>
  <si>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Mandatory Unob Bal: Brought forward, October 1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</si>
  <si>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</si>
  <si>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</si>
  <si>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</si>
  <si>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</si>
  <si>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</si>
  <si>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</si>
  <si>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</si>
  <si>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Total budgetary resources avail (disc. and mand.)</t>
  </si>
  <si>
    <t>Grants to States</t>
  </si>
  <si>
    <t>A1</t>
  </si>
  <si>
    <t>Grants for Infants and Families</t>
  </si>
  <si>
    <t>Total budgetary resources available</t>
  </si>
  <si>
    <t>A2/A3</t>
  </si>
  <si>
    <t>OMB Footnotes</t>
  </si>
  <si>
    <t>Footnotes for Apportioned Amounts</t>
  </si>
  <si>
    <t xml:space="preserve">A1 </t>
  </si>
  <si>
    <t>Includes  $10,000,000 for Technical Assistance on State Data Collection, as provided for under section 611(c)(1).</t>
  </si>
  <si>
    <t xml:space="preserve">A2 </t>
  </si>
  <si>
    <t>Pursuant to 31 U.S.C. 1553(b), not to exceed one percent of the total appropriations for this account is apportioned for the purpose of paying legitimate obligations related to canceled appropriations.</t>
  </si>
  <si>
    <t xml:space="preserve">A3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</si>
  <si>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</si>
  <si>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</si>
  <si>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</si>
  <si>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</si>
  <si>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</si>
  <si>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</si>
  <si>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</si>
  <si>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</si>
  <si>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2021-09-22 03:12 PM</t>
  </si>
  <si>
    <t xml:space="preserve">TAF(s) Included: </t>
  </si>
  <si>
    <t xml:space="preserve">91-0300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</si>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</sst>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91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91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91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25</v>
      </c>
      <c r="I15" s="5" t="s">
        <v>26</v>
      </c>
      <c r="J15" s="8"/>
      <c r="K15" s="6" t="s">
        <v>60</v>
      </c>
    </row>
    <row r="16" spans="1:11" x14ac:dyDescent="0.2">
      <c r="A16" s="1">
        <v>91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27</v>
      </c>
      <c r="I16" s="5" t="s">
        <v>28</v>
      </c>
      <c r="J16" s="8">
        <v>38752097</v>
      </c>
      <c r="K16" s="6" t="s">
        <v>60</v>
      </c>
    </row>
    <row r="17" spans="1:11" x14ac:dyDescent="0.2">
      <c r="A17" s="1">
        <v>91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1200</v>
      </c>
      <c r="H17" s="5">
        <v>1</v>
      </c>
      <c r="I17" s="5" t="s">
        <v>29</v>
      </c>
      <c r="J17" s="8"/>
      <c r="K17" s="6" t="s">
        <v>60</v>
      </c>
    </row>
    <row r="18" spans="1:11" x14ac:dyDescent="0.2">
      <c r="A18" s="1">
        <v>91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1200</v>
      </c>
      <c r="H18" s="5">
        <v>2</v>
      </c>
      <c r="I18" s="5" t="s">
        <v>30</v>
      </c>
      <c r="J18" s="8"/>
      <c r="K18" s="6" t="s">
        <v>60</v>
      </c>
    </row>
    <row r="19" spans="1:11" x14ac:dyDescent="0.2">
      <c r="A19" s="1">
        <v>91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1200</v>
      </c>
      <c r="H19" s="5">
        <v>3</v>
      </c>
      <c r="I19" s="5" t="s">
        <v>31</v>
      </c>
      <c r="J19" s="8"/>
      <c r="K19" s="6" t="s">
        <v>60</v>
      </c>
    </row>
    <row r="20" spans="1:11" x14ac:dyDescent="0.2">
      <c r="A20" s="1">
        <v>91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1200</v>
      </c>
      <c r="H20" s="5">
        <v>4</v>
      </c>
      <c r="I20" s="5" t="s">
        <v>32</v>
      </c>
      <c r="J20" s="8"/>
      <c r="K20" s="6" t="s">
        <v>60</v>
      </c>
    </row>
    <row r="21" spans="1:11" x14ac:dyDescent="0.2">
      <c r="A21" s="1">
        <v>91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1200</v>
      </c>
      <c r="H21" s="5">
        <v>5</v>
      </c>
      <c r="I21" s="5" t="s">
        <v>33</v>
      </c>
      <c r="J21" s="8"/>
      <c r="K21" s="6" t="s">
        <v>60</v>
      </c>
    </row>
    <row r="22" spans="1:11" x14ac:dyDescent="0.2">
      <c r="A22" s="1">
        <v>91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1400</v>
      </c>
      <c r="H22" s="5">
        <v>1</v>
      </c>
      <c r="I22" s="5" t="s">
        <v>34</v>
      </c>
      <c r="J22" s="8"/>
      <c r="K22" s="6" t="s">
        <v>60</v>
      </c>
    </row>
    <row r="23" spans="1:11" x14ac:dyDescent="0.2">
      <c r="A23" s="1">
        <v>91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1400</v>
      </c>
      <c r="H23" s="5">
        <v>2</v>
      </c>
      <c r="I23" s="5" t="s">
        <v>35</v>
      </c>
      <c r="J23" s="8"/>
      <c r="K23" s="6" t="s">
        <v>60</v>
      </c>
    </row>
    <row r="24" spans="1:11" x14ac:dyDescent="0.2">
      <c r="A24" s="10">
        <v>91</v>
      </c>
      <c r="B24" s="10" t="s">
        <v>60</v>
      </c>
      <c r="C24" s="10" t="s">
        <v>17</v>
      </c>
      <c r="D24" s="10" t="s">
        <v>18</v>
      </c>
      <c r="E24" s="10" t="s">
        <v>60</v>
      </c>
      <c r="F24" s="10" t="s">
        <v>60</v>
      </c>
      <c r="G24" s="11">
        <v>1920</v>
      </c>
      <c r="H24" s="11" t="s">
        <v>60</v>
      </c>
      <c r="I24" s="11" t="s">
        <v>36</v>
      </c>
      <c r="J24" s="12">
        <f>SUM(J16:J23)</f>
        <v>38752097</v>
      </c>
      <c r="K24" s="13" t="s">
        <v>60</v>
      </c>
    </row>
    <row r="25" spans="1:11" x14ac:dyDescent="0.2">
      <c r="A25" s="1">
        <v>91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6011</v>
      </c>
      <c r="H25" s="5" t="s">
        <v>60</v>
      </c>
      <c r="I25" s="5" t="s">
        <v>37</v>
      </c>
      <c r="J25" s="8">
        <v>10000000</v>
      </c>
      <c r="K25" s="6" t="s">
        <v>38</v>
      </c>
    </row>
    <row r="26" spans="1:11" x14ac:dyDescent="0.2">
      <c r="A26" s="1">
        <v>91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6013</v>
      </c>
      <c r="H26" s="5" t="s">
        <v>60</v>
      </c>
      <c r="I26" s="5" t="s">
        <v>39</v>
      </c>
      <c r="J26" s="8">
        <v>28752097</v>
      </c>
      <c r="K26" s="6" t="s">
        <v>60</v>
      </c>
    </row>
    <row r="27" spans="1:11" ht="25.5" x14ac:dyDescent="0.2">
      <c r="A27" s="10">
        <v>91</v>
      </c>
      <c r="B27" s="10" t="s">
        <v>60</v>
      </c>
      <c r="C27" s="10" t="s">
        <v>17</v>
      </c>
      <c r="D27" s="10" t="s">
        <v>18</v>
      </c>
      <c r="E27" s="10" t="s">
        <v>60</v>
      </c>
      <c r="F27" s="10" t="s">
        <v>60</v>
      </c>
      <c r="G27" s="11">
        <v>6190</v>
      </c>
      <c r="H27" s="11" t="s">
        <v>60</v>
      </c>
      <c r="I27" s="11" t="s">
        <v>40</v>
      </c>
      <c r="J27" s="12">
        <f>IF(SUM(J16:J23)=SUM(J25:J26),SUM(J25:J26), "ERROR: Line 1920 &lt;&gt; Line 6190")</f>
        <v>38752097</v>
      </c>
      <c r="K27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x14ac:dyDescent="0.2">
      <c r="A8" s="14" t="s">
        <v>44</v>
      </c>
      <c r="B8" s="15" t="s">
        <v>45</v>
      </c>
    </row>
    <row r="9" spans="1:2" ht="25.5" x14ac:dyDescent="0.2">
      <c r="A9" s="14" t="s">
        <v>46</v>
      </c>
      <c r="B9" s="15" t="s">
        <v>47</v>
      </c>
    </row>
    <row r="10" spans="1:2" ht="25.5" x14ac:dyDescent="0.2">
      <c r="A10" s="14" t="s">
        <v>48</v>
      </c>
      <c r="B10" s="15" t="s">
        <v>49</v>
      </c>
    </row>
    <row r="11" spans="1:2" x14ac:dyDescent="0.2">
      <c r="A11" s="1" t="s">
        <v>60</v>
      </c>
      <c r="B11" s="9" t="s">
        <v>60</v>
      </c>
    </row>
    <row r="12" spans="1:2" x14ac:dyDescent="0.2">
      <c r="A12" s="1" t="s">
        <v>60</v>
      </c>
      <c r="B12" s="16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2022-08-23T15:28:54Z</dcterms:created>
  <dcterms:modified xsi:type="dcterms:W3CDTF">2022-08-23T19:28:55Z</dcterms:modified>
</cp:coreProperties>
</file>