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49" i="1"/>
</calcChain>
</file>

<file path=xl/sharedStrings.xml><?xml version="1.0" encoding="utf-8"?>
<sst xmlns="http://schemas.openxmlformats.org/spreadsheetml/2006/main" count="405" uniqueCount="98">
  <si>
    <t>FY 2022 Apportionment</t>
  </si>
  <si>
    <t>Funds provided by Public Law XXX-XXX (ED log number 22-182)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</si>
  <si>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</si>
  <si>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</si>
  <si>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</si>
  <si>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</si>
  <si>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</si>
  <si>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</si>
  <si>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</si>
  <si>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</si>
  <si>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</si>
  <si>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</si>
  <si>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</si>
  <si>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</si>
  <si>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English Language Acquisition</t>
  </si>
  <si>
    <t>Account: English Language Acquisition (018-15-1300)</t>
  </si>
  <si>
    <t>TAFS: 91-1300 2022/2023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</si>
  <si>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</si>
  <si>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</si>
  <si>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</si>
  <si>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</si>
  <si>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</si>
  <si>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</si>
  <si>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</si>
  <si>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</si>
  <si>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</si>
  <si>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</si>
  <si>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</si>
  <si>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</si>
  <si>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</si>
  <si>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</si>
  <si>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</si>
  <si>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</si>
  <si>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</si>
  <si>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</si>
  <si>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</si>
  <si>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</si>
  <si>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</si>
  <si>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</si>
  <si>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</si>
  <si>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</si>
  <si>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</si>
  <si>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</si>
  <si>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</si>
  <si>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</si>
  <si>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</si>
  <si>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</si>
  <si>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</si>
  <si>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</si>
  <si>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</si>
  <si>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</si>
  <si>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</si>
  <si>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</si>
  <si>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</si>
  <si>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</si>
  <si>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</si>
  <si>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</si>
  <si>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</si>
  <si>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</si>
  <si>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</si>
  <si>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</si>
  <si>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</si>
  <si>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Language Acquisition State Grants</t>
  </si>
  <si>
    <t>A1</t>
  </si>
  <si>
    <t>Grants to Outlying Areas</t>
  </si>
  <si>
    <t>Native American Grants</t>
  </si>
  <si>
    <t>A1/A2</t>
  </si>
  <si>
    <t>National Activities</t>
  </si>
  <si>
    <t>A2/A3</t>
  </si>
  <si>
    <t>Evaluation Activities</t>
  </si>
  <si>
    <t>A1/A4</t>
  </si>
  <si>
    <t>Total budgetary resources available</t>
  </si>
  <si>
    <t>A5/A6</t>
  </si>
  <si>
    <t>OMB Footnotes</t>
  </si>
  <si>
    <t>Footnotes for Apportioned Amounts</t>
  </si>
  <si>
    <t xml:space="preserve">A1 </t>
  </si>
  <si>
    <t>Funds become available July 1, 2022.</t>
  </si>
  <si>
    <t xml:space="preserve">A2 </t>
  </si>
  <si>
    <t>Not more than 1 percent of the funds appropriated for any education program that awards funds on a competitive basis may be used for field readers.  108 STAT. 263,264</t>
  </si>
  <si>
    <t xml:space="preserve">A3 </t>
  </si>
  <si>
    <t>Not more than $2 million of the funds appropriated for National Activities may be reserved for the National Clearinghouse for English Language Acquisition.</t>
  </si>
  <si>
    <t xml:space="preserve">A4 </t>
  </si>
  <si>
    <t>Except for programs already authorized to conduct evaluations, Elementary and Secondary Education Act (ESEA) Section 8601 authorizes that not more than 0.5% of the amount appropriated may be used for evaluations.</t>
  </si>
  <si>
    <t xml:space="preserve">A5 </t>
  </si>
  <si>
    <t>Pursuant to 31 U.S.C. 1553(b), not to exceed one percent of the total amount appropriated is apportioned for the purpose of paying legitimate obligations related to canceled appropriations.</t>
  </si>
  <si>
    <t xml:space="preserve">A6 </t>
  </si>
  <si>
    <t>Adjustments to the Category B projects are authorized if pursuant to adjustments in budgetary resources per A-11,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</si>
  <si>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</si>
  <si>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</si>
  <si>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</si>
  <si>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</si>
  <si>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</si>
  <si>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</si>
  <si>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</si>
  <si>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2022-03-30 11:21 AM</t>
  </si>
  <si>
    <t xml:space="preserve">TAF(s) Included: </t>
  </si>
  <si>
    <t xml:space="preserve">91-1300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</si>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</sst>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97</v>
      </c>
      <c r="B1" s="1" t="s">
        <v>97</v>
      </c>
      <c r="C1" s="1" t="s">
        <v>97</v>
      </c>
      <c r="D1" s="1" t="s">
        <v>97</v>
      </c>
      <c r="E1" s="1" t="s">
        <v>97</v>
      </c>
      <c r="F1" s="1" t="s">
        <v>97</v>
      </c>
      <c r="G1" s="1" t="s">
        <v>97</v>
      </c>
      <c r="H1" s="1" t="s">
        <v>97</v>
      </c>
      <c r="I1" s="1" t="s">
        <v>97</v>
      </c>
      <c r="J1" s="1"/>
      <c r="K1" s="1" t="s">
        <v>97</v>
      </c>
    </row>
    <row r="2" spans="1:11" x14ac:dyDescent="0.2">
      <c r="A2" s="19" t="s">
        <v>0</v>
      </c>
      <c r="B2" s="19" t="s">
        <v>97</v>
      </c>
      <c r="C2" s="19" t="s">
        <v>97</v>
      </c>
      <c r="D2" s="19" t="s">
        <v>97</v>
      </c>
      <c r="E2" s="19" t="s">
        <v>97</v>
      </c>
      <c r="F2" s="19" t="s">
        <v>97</v>
      </c>
      <c r="G2" s="19" t="s">
        <v>97</v>
      </c>
      <c r="H2" s="19" t="s">
        <v>97</v>
      </c>
      <c r="I2" s="19" t="s">
        <v>97</v>
      </c>
      <c r="J2" s="19"/>
      <c r="K2" s="19" t="s">
        <v>97</v>
      </c>
    </row>
    <row r="3" spans="1:11" x14ac:dyDescent="0.2">
      <c r="A3" s="19" t="s">
        <v>1</v>
      </c>
      <c r="B3" s="19" t="s">
        <v>97</v>
      </c>
      <c r="C3" s="19" t="s">
        <v>97</v>
      </c>
      <c r="D3" s="19" t="s">
        <v>97</v>
      </c>
      <c r="E3" s="19" t="s">
        <v>97</v>
      </c>
      <c r="F3" s="19" t="s">
        <v>97</v>
      </c>
      <c r="G3" s="19" t="s">
        <v>97</v>
      </c>
      <c r="H3" s="19" t="s">
        <v>97</v>
      </c>
      <c r="I3" s="19" t="s">
        <v>97</v>
      </c>
      <c r="J3" s="19"/>
      <c r="K3" s="19" t="s">
        <v>97</v>
      </c>
    </row>
    <row r="4" spans="1:11" x14ac:dyDescent="0.2">
      <c r="A4" s="1" t="s">
        <v>97</v>
      </c>
      <c r="B4" s="1" t="s">
        <v>97</v>
      </c>
      <c r="C4" s="1" t="s">
        <v>97</v>
      </c>
      <c r="D4" s="1" t="s">
        <v>97</v>
      </c>
      <c r="E4" s="1" t="s">
        <v>97</v>
      </c>
      <c r="F4" s="1" t="s">
        <v>97</v>
      </c>
      <c r="G4" s="1" t="s">
        <v>97</v>
      </c>
      <c r="H4" s="1" t="s">
        <v>97</v>
      </c>
      <c r="I4" s="1" t="s">
        <v>97</v>
      </c>
      <c r="J4" s="1"/>
      <c r="K4" s="1" t="s">
        <v>97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97</v>
      </c>
      <c r="B6" s="1" t="s">
        <v>97</v>
      </c>
      <c r="C6" s="1" t="s">
        <v>97</v>
      </c>
      <c r="D6" s="1" t="s">
        <v>97</v>
      </c>
      <c r="E6" s="1" t="s">
        <v>97</v>
      </c>
      <c r="F6" s="1" t="s">
        <v>97</v>
      </c>
      <c r="G6" s="4" t="s">
        <v>97</v>
      </c>
      <c r="H6" s="5" t="s">
        <v>97</v>
      </c>
      <c r="I6" s="5" t="s">
        <v>97</v>
      </c>
      <c r="J6" s="8"/>
      <c r="K6" s="6" t="s">
        <v>97</v>
      </c>
    </row>
    <row r="7" spans="1:11" x14ac:dyDescent="0.2">
      <c r="A7" s="1" t="s">
        <v>97</v>
      </c>
      <c r="B7" s="1" t="s">
        <v>97</v>
      </c>
      <c r="C7" s="1" t="s">
        <v>97</v>
      </c>
      <c r="D7" s="1" t="s">
        <v>97</v>
      </c>
      <c r="E7" s="1" t="s">
        <v>97</v>
      </c>
      <c r="F7" s="1" t="s">
        <v>97</v>
      </c>
      <c r="G7" s="4" t="s">
        <v>97</v>
      </c>
      <c r="H7" s="5" t="s">
        <v>97</v>
      </c>
      <c r="I7" s="5" t="s">
        <v>97</v>
      </c>
      <c r="J7" s="8"/>
      <c r="K7" s="6" t="s">
        <v>97</v>
      </c>
    </row>
    <row r="8" spans="1:11" x14ac:dyDescent="0.2">
      <c r="A8" s="1" t="s">
        <v>97</v>
      </c>
      <c r="B8" s="1" t="s">
        <v>97</v>
      </c>
      <c r="C8" s="1" t="s">
        <v>97</v>
      </c>
      <c r="D8" s="1" t="s">
        <v>97</v>
      </c>
      <c r="E8" s="1" t="s">
        <v>97</v>
      </c>
      <c r="F8" s="1" t="s">
        <v>97</v>
      </c>
      <c r="G8" s="4" t="s">
        <v>97</v>
      </c>
      <c r="H8" s="5" t="s">
        <v>97</v>
      </c>
      <c r="I8" s="7" t="s">
        <v>13</v>
      </c>
      <c r="J8" s="8"/>
      <c r="K8" s="6" t="s">
        <v>97</v>
      </c>
    </row>
    <row r="9" spans="1:11" x14ac:dyDescent="0.2">
      <c r="A9" s="1" t="s">
        <v>97</v>
      </c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4" t="s">
        <v>97</v>
      </c>
      <c r="H9" s="5" t="s">
        <v>97</v>
      </c>
      <c r="I9" s="7" t="s">
        <v>14</v>
      </c>
      <c r="J9" s="8"/>
      <c r="K9" s="6" t="s">
        <v>97</v>
      </c>
    </row>
    <row r="10" spans="1:11" x14ac:dyDescent="0.2">
      <c r="A10" s="1" t="s">
        <v>97</v>
      </c>
      <c r="B10" s="1" t="s">
        <v>97</v>
      </c>
      <c r="C10" s="1" t="s">
        <v>97</v>
      </c>
      <c r="D10" s="1" t="s">
        <v>97</v>
      </c>
      <c r="E10" s="1" t="s">
        <v>97</v>
      </c>
      <c r="F10" s="1" t="s">
        <v>97</v>
      </c>
      <c r="G10" s="4" t="s">
        <v>97</v>
      </c>
      <c r="H10" s="5" t="s">
        <v>97</v>
      </c>
      <c r="I10" s="7" t="s">
        <v>15</v>
      </c>
      <c r="J10" s="8"/>
      <c r="K10" s="6" t="s">
        <v>97</v>
      </c>
    </row>
    <row r="11" spans="1:11" x14ac:dyDescent="0.2">
      <c r="A11" s="1" t="s">
        <v>97</v>
      </c>
      <c r="B11" s="1" t="s">
        <v>97</v>
      </c>
      <c r="C11" s="1" t="s">
        <v>97</v>
      </c>
      <c r="D11" s="1" t="s">
        <v>97</v>
      </c>
      <c r="E11" s="1" t="s">
        <v>97</v>
      </c>
      <c r="F11" s="1" t="s">
        <v>97</v>
      </c>
      <c r="G11" s="4" t="s">
        <v>97</v>
      </c>
      <c r="H11" s="5" t="s">
        <v>97</v>
      </c>
      <c r="I11" s="7" t="s">
        <v>16</v>
      </c>
      <c r="J11" s="8"/>
      <c r="K11" s="6" t="s">
        <v>97</v>
      </c>
    </row>
    <row r="12" spans="1:11" x14ac:dyDescent="0.2">
      <c r="A12" s="1" t="s">
        <v>97</v>
      </c>
      <c r="B12" s="1" t="s">
        <v>97</v>
      </c>
      <c r="C12" s="1" t="s">
        <v>97</v>
      </c>
      <c r="D12" s="1" t="s">
        <v>97</v>
      </c>
      <c r="E12" s="1" t="s">
        <v>97</v>
      </c>
      <c r="F12" s="1" t="s">
        <v>97</v>
      </c>
      <c r="G12" s="4" t="s">
        <v>97</v>
      </c>
      <c r="H12" s="5" t="s">
        <v>97</v>
      </c>
      <c r="I12" s="5" t="s">
        <v>97</v>
      </c>
      <c r="J12" s="8"/>
      <c r="K12" s="6" t="s">
        <v>97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97</v>
      </c>
      <c r="F13" s="1" t="s">
        <v>97</v>
      </c>
      <c r="G13" s="4" t="s">
        <v>18</v>
      </c>
      <c r="H13" s="5">
        <v>1</v>
      </c>
      <c r="I13" s="5" t="s">
        <v>19</v>
      </c>
      <c r="J13" s="8"/>
      <c r="K13" s="6" t="s">
        <v>97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97</v>
      </c>
      <c r="F14" s="1" t="s">
        <v>97</v>
      </c>
      <c r="G14" s="4" t="s">
        <v>20</v>
      </c>
      <c r="H14" s="5" t="s">
        <v>21</v>
      </c>
      <c r="I14" s="5" t="s">
        <v>22</v>
      </c>
      <c r="J14" s="8"/>
      <c r="K14" s="6" t="s">
        <v>97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97</v>
      </c>
      <c r="F15" s="1" t="s">
        <v>97</v>
      </c>
      <c r="G15" s="4" t="s">
        <v>23</v>
      </c>
      <c r="H15" s="5" t="s">
        <v>24</v>
      </c>
      <c r="I15" s="5" t="s">
        <v>25</v>
      </c>
      <c r="J15" s="8"/>
      <c r="K15" s="6" t="s">
        <v>97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97</v>
      </c>
      <c r="F16" s="1" t="s">
        <v>97</v>
      </c>
      <c r="G16" s="4">
        <v>1000</v>
      </c>
      <c r="H16" s="5" t="s">
        <v>26</v>
      </c>
      <c r="I16" s="5" t="s">
        <v>27</v>
      </c>
      <c r="J16" s="8"/>
      <c r="K16" s="6" t="s">
        <v>97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97</v>
      </c>
      <c r="F17" s="1" t="s">
        <v>97</v>
      </c>
      <c r="G17" s="4">
        <v>1000</v>
      </c>
      <c r="H17" s="5" t="s">
        <v>28</v>
      </c>
      <c r="I17" s="5" t="s">
        <v>27</v>
      </c>
      <c r="J17" s="8"/>
      <c r="K17" s="6" t="s">
        <v>97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97</v>
      </c>
      <c r="F18" s="1" t="s">
        <v>97</v>
      </c>
      <c r="G18" s="4">
        <v>1000</v>
      </c>
      <c r="H18" s="5" t="s">
        <v>29</v>
      </c>
      <c r="I18" s="5" t="s">
        <v>30</v>
      </c>
      <c r="J18" s="8"/>
      <c r="K18" s="6" t="s">
        <v>97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97</v>
      </c>
      <c r="F19" s="1" t="s">
        <v>97</v>
      </c>
      <c r="G19" s="4">
        <v>1000</v>
      </c>
      <c r="H19" s="5" t="s">
        <v>31</v>
      </c>
      <c r="I19" s="5" t="s">
        <v>30</v>
      </c>
      <c r="J19" s="8"/>
      <c r="K19" s="6" t="s">
        <v>97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97</v>
      </c>
      <c r="F20" s="1" t="s">
        <v>97</v>
      </c>
      <c r="G20" s="4">
        <v>1023</v>
      </c>
      <c r="H20" s="5">
        <v>1</v>
      </c>
      <c r="I20" s="5" t="s">
        <v>32</v>
      </c>
      <c r="J20" s="8"/>
      <c r="K20" s="6" t="s">
        <v>97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97</v>
      </c>
      <c r="F21" s="1" t="s">
        <v>97</v>
      </c>
      <c r="G21" s="4">
        <v>1023</v>
      </c>
      <c r="H21" s="5">
        <v>2</v>
      </c>
      <c r="I21" s="5" t="s">
        <v>33</v>
      </c>
      <c r="J21" s="8"/>
      <c r="K21" s="6" t="s">
        <v>97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97</v>
      </c>
      <c r="F22" s="1" t="s">
        <v>97</v>
      </c>
      <c r="G22" s="4">
        <v>1100</v>
      </c>
      <c r="H22" s="5">
        <v>1</v>
      </c>
      <c r="I22" s="5" t="s">
        <v>34</v>
      </c>
      <c r="J22" s="8">
        <v>831400000</v>
      </c>
      <c r="K22" s="6" t="s">
        <v>97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97</v>
      </c>
      <c r="F23" s="1" t="s">
        <v>97</v>
      </c>
      <c r="G23" s="4">
        <v>1100</v>
      </c>
      <c r="H23" s="5">
        <v>2</v>
      </c>
      <c r="I23" s="5" t="s">
        <v>35</v>
      </c>
      <c r="J23" s="8"/>
      <c r="K23" s="6" t="s">
        <v>97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97</v>
      </c>
      <c r="F24" s="1" t="s">
        <v>97</v>
      </c>
      <c r="G24" s="4">
        <v>1100</v>
      </c>
      <c r="H24" s="5">
        <v>3</v>
      </c>
      <c r="I24" s="5" t="s">
        <v>36</v>
      </c>
      <c r="J24" s="8"/>
      <c r="K24" s="6" t="s">
        <v>97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97</v>
      </c>
      <c r="F25" s="1" t="s">
        <v>97</v>
      </c>
      <c r="G25" s="4">
        <v>1200</v>
      </c>
      <c r="H25" s="5">
        <v>1</v>
      </c>
      <c r="I25" s="5" t="s">
        <v>37</v>
      </c>
      <c r="J25" s="8"/>
      <c r="K25" s="6" t="s">
        <v>97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97</v>
      </c>
      <c r="F26" s="1" t="s">
        <v>97</v>
      </c>
      <c r="G26" s="4">
        <v>1200</v>
      </c>
      <c r="H26" s="5">
        <v>2</v>
      </c>
      <c r="I26" s="5" t="s">
        <v>38</v>
      </c>
      <c r="J26" s="8"/>
      <c r="K26" s="6" t="s">
        <v>97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97</v>
      </c>
      <c r="F27" s="1" t="s">
        <v>97</v>
      </c>
      <c r="G27" s="4">
        <v>1200</v>
      </c>
      <c r="H27" s="5">
        <v>3</v>
      </c>
      <c r="I27" s="5" t="s">
        <v>39</v>
      </c>
      <c r="J27" s="8"/>
      <c r="K27" s="6" t="s">
        <v>97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97</v>
      </c>
      <c r="F28" s="1" t="s">
        <v>97</v>
      </c>
      <c r="G28" s="4">
        <v>1200</v>
      </c>
      <c r="H28" s="5">
        <v>4</v>
      </c>
      <c r="I28" s="5" t="s">
        <v>40</v>
      </c>
      <c r="J28" s="8"/>
      <c r="K28" s="6" t="s">
        <v>97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97</v>
      </c>
      <c r="F29" s="1" t="s">
        <v>97</v>
      </c>
      <c r="G29" s="4">
        <v>1200</v>
      </c>
      <c r="H29" s="5">
        <v>5</v>
      </c>
      <c r="I29" s="5" t="s">
        <v>41</v>
      </c>
      <c r="J29" s="8"/>
      <c r="K29" s="6" t="s">
        <v>97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97</v>
      </c>
      <c r="F30" s="1" t="s">
        <v>97</v>
      </c>
      <c r="G30" s="4">
        <v>1400</v>
      </c>
      <c r="H30" s="5">
        <v>1</v>
      </c>
      <c r="I30" s="5" t="s">
        <v>42</v>
      </c>
      <c r="J30" s="8"/>
      <c r="K30" s="6" t="s">
        <v>97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97</v>
      </c>
      <c r="F31" s="1" t="s">
        <v>97</v>
      </c>
      <c r="G31" s="4">
        <v>1400</v>
      </c>
      <c r="H31" s="5">
        <v>2</v>
      </c>
      <c r="I31" s="5" t="s">
        <v>43</v>
      </c>
      <c r="J31" s="8"/>
      <c r="K31" s="6" t="s">
        <v>97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97</v>
      </c>
      <c r="F32" s="1" t="s">
        <v>97</v>
      </c>
      <c r="G32" s="4">
        <v>1700</v>
      </c>
      <c r="H32" s="5">
        <v>1</v>
      </c>
      <c r="I32" s="5" t="s">
        <v>44</v>
      </c>
      <c r="J32" s="8"/>
      <c r="K32" s="6" t="s">
        <v>97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97</v>
      </c>
      <c r="F33" s="1" t="s">
        <v>97</v>
      </c>
      <c r="G33" s="4">
        <v>1700</v>
      </c>
      <c r="H33" s="5">
        <v>2</v>
      </c>
      <c r="I33" s="5" t="s">
        <v>45</v>
      </c>
      <c r="J33" s="8"/>
      <c r="K33" s="6" t="s">
        <v>97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97</v>
      </c>
      <c r="F34" s="1" t="s">
        <v>97</v>
      </c>
      <c r="G34" s="4">
        <v>1700</v>
      </c>
      <c r="H34" s="5">
        <v>3</v>
      </c>
      <c r="I34" s="5" t="s">
        <v>46</v>
      </c>
      <c r="J34" s="8"/>
      <c r="K34" s="6" t="s">
        <v>97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97</v>
      </c>
      <c r="F35" s="1" t="s">
        <v>97</v>
      </c>
      <c r="G35" s="4">
        <v>1740</v>
      </c>
      <c r="H35" s="5">
        <v>1</v>
      </c>
      <c r="I35" s="5" t="s">
        <v>47</v>
      </c>
      <c r="J35" s="8"/>
      <c r="K35" s="6" t="s">
        <v>97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97</v>
      </c>
      <c r="F36" s="1" t="s">
        <v>97</v>
      </c>
      <c r="G36" s="4">
        <v>1740</v>
      </c>
      <c r="H36" s="5">
        <v>2</v>
      </c>
      <c r="I36" s="5" t="s">
        <v>48</v>
      </c>
      <c r="J36" s="8"/>
      <c r="K36" s="6" t="s">
        <v>97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97</v>
      </c>
      <c r="F37" s="1" t="s">
        <v>97</v>
      </c>
      <c r="G37" s="4">
        <v>1740</v>
      </c>
      <c r="H37" s="5">
        <v>3</v>
      </c>
      <c r="I37" s="5" t="s">
        <v>49</v>
      </c>
      <c r="J37" s="8"/>
      <c r="K37" s="6" t="s">
        <v>97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97</v>
      </c>
      <c r="F38" s="1" t="s">
        <v>97</v>
      </c>
      <c r="G38" s="4">
        <v>1800</v>
      </c>
      <c r="H38" s="5">
        <v>1</v>
      </c>
      <c r="I38" s="5" t="s">
        <v>50</v>
      </c>
      <c r="J38" s="8"/>
      <c r="K38" s="6" t="s">
        <v>97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97</v>
      </c>
      <c r="F39" s="1" t="s">
        <v>97</v>
      </c>
      <c r="G39" s="4">
        <v>1800</v>
      </c>
      <c r="H39" s="5">
        <v>2</v>
      </c>
      <c r="I39" s="5" t="s">
        <v>51</v>
      </c>
      <c r="J39" s="8"/>
      <c r="K39" s="6" t="s">
        <v>97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97</v>
      </c>
      <c r="F40" s="1" t="s">
        <v>97</v>
      </c>
      <c r="G40" s="4">
        <v>1800</v>
      </c>
      <c r="H40" s="5">
        <v>3</v>
      </c>
      <c r="I40" s="5" t="s">
        <v>52</v>
      </c>
      <c r="J40" s="8"/>
      <c r="K40" s="6" t="s">
        <v>97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97</v>
      </c>
      <c r="F41" s="1" t="s">
        <v>97</v>
      </c>
      <c r="G41" s="4">
        <v>1820</v>
      </c>
      <c r="H41" s="5">
        <v>1</v>
      </c>
      <c r="I41" s="5" t="s">
        <v>53</v>
      </c>
      <c r="J41" s="8"/>
      <c r="K41" s="6" t="s">
        <v>97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97</v>
      </c>
      <c r="F42" s="1" t="s">
        <v>97</v>
      </c>
      <c r="G42" s="4">
        <v>1820</v>
      </c>
      <c r="H42" s="5">
        <v>2</v>
      </c>
      <c r="I42" s="5" t="s">
        <v>54</v>
      </c>
      <c r="J42" s="8"/>
      <c r="K42" s="6" t="s">
        <v>97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97</v>
      </c>
      <c r="F43" s="1" t="s">
        <v>97</v>
      </c>
      <c r="G43" s="4">
        <v>1820</v>
      </c>
      <c r="H43" s="5">
        <v>3</v>
      </c>
      <c r="I43" s="5" t="s">
        <v>55</v>
      </c>
      <c r="J43" s="8"/>
      <c r="K43" s="6" t="s">
        <v>97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97</v>
      </c>
      <c r="F44" s="1" t="s">
        <v>97</v>
      </c>
      <c r="G44" s="4">
        <v>1825</v>
      </c>
      <c r="H44" s="5">
        <v>1</v>
      </c>
      <c r="I44" s="5" t="s">
        <v>56</v>
      </c>
      <c r="J44" s="8"/>
      <c r="K44" s="6" t="s">
        <v>97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97</v>
      </c>
      <c r="F45" s="1" t="s">
        <v>97</v>
      </c>
      <c r="G45" s="4">
        <v>1825</v>
      </c>
      <c r="H45" s="5">
        <v>2</v>
      </c>
      <c r="I45" s="5" t="s">
        <v>57</v>
      </c>
      <c r="J45" s="8"/>
      <c r="K45" s="6" t="s">
        <v>97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97</v>
      </c>
      <c r="F46" s="1" t="s">
        <v>97</v>
      </c>
      <c r="G46" s="4">
        <v>1840</v>
      </c>
      <c r="H46" s="5">
        <v>1</v>
      </c>
      <c r="I46" s="5" t="s">
        <v>58</v>
      </c>
      <c r="J46" s="8"/>
      <c r="K46" s="6" t="s">
        <v>97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97</v>
      </c>
      <c r="F47" s="1" t="s">
        <v>97</v>
      </c>
      <c r="G47" s="4">
        <v>1840</v>
      </c>
      <c r="H47" s="5">
        <v>2</v>
      </c>
      <c r="I47" s="5" t="s">
        <v>59</v>
      </c>
      <c r="J47" s="8"/>
      <c r="K47" s="6" t="s">
        <v>97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97</v>
      </c>
      <c r="F48" s="1" t="s">
        <v>97</v>
      </c>
      <c r="G48" s="4">
        <v>1840</v>
      </c>
      <c r="H48" s="5">
        <v>3</v>
      </c>
      <c r="I48" s="5" t="s">
        <v>60</v>
      </c>
      <c r="J48" s="8"/>
      <c r="K48" s="6" t="s">
        <v>97</v>
      </c>
    </row>
    <row r="49" spans="1:11" x14ac:dyDescent="0.2">
      <c r="A49" s="10">
        <v>91</v>
      </c>
      <c r="B49" s="10">
        <v>2022</v>
      </c>
      <c r="C49" s="10">
        <v>2023</v>
      </c>
      <c r="D49" s="10" t="s">
        <v>17</v>
      </c>
      <c r="E49" s="10" t="s">
        <v>97</v>
      </c>
      <c r="F49" s="10" t="s">
        <v>97</v>
      </c>
      <c r="G49" s="11">
        <v>1920</v>
      </c>
      <c r="H49" s="11" t="s">
        <v>97</v>
      </c>
      <c r="I49" s="11" t="s">
        <v>61</v>
      </c>
      <c r="J49" s="12">
        <f>SUM(J16:J48)</f>
        <v>831400000</v>
      </c>
      <c r="K49" s="13" t="s">
        <v>97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97</v>
      </c>
      <c r="F50" s="1" t="s">
        <v>97</v>
      </c>
      <c r="G50" s="4">
        <v>6011</v>
      </c>
      <c r="H50" s="5" t="s">
        <v>97</v>
      </c>
      <c r="I50" s="5" t="s">
        <v>62</v>
      </c>
      <c r="J50" s="8">
        <v>764335990</v>
      </c>
      <c r="K50" s="6" t="s">
        <v>63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97</v>
      </c>
      <c r="F51" s="1" t="s">
        <v>97</v>
      </c>
      <c r="G51" s="4">
        <v>6012</v>
      </c>
      <c r="H51" s="5" t="s">
        <v>97</v>
      </c>
      <c r="I51" s="5" t="s">
        <v>64</v>
      </c>
      <c r="J51" s="8">
        <v>4136215</v>
      </c>
      <c r="K51" s="6" t="s">
        <v>63</v>
      </c>
    </row>
    <row r="52" spans="1:11" ht="25.5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97</v>
      </c>
      <c r="F52" s="1" t="s">
        <v>97</v>
      </c>
      <c r="G52" s="4">
        <v>6013</v>
      </c>
      <c r="H52" s="5" t="s">
        <v>97</v>
      </c>
      <c r="I52" s="5" t="s">
        <v>65</v>
      </c>
      <c r="J52" s="8">
        <v>5000000</v>
      </c>
      <c r="K52" s="6" t="s">
        <v>66</v>
      </c>
    </row>
    <row r="53" spans="1:11" ht="25.5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97</v>
      </c>
      <c r="F53" s="1" t="s">
        <v>97</v>
      </c>
      <c r="G53" s="4">
        <v>6014</v>
      </c>
      <c r="H53" s="5" t="s">
        <v>97</v>
      </c>
      <c r="I53" s="5" t="s">
        <v>67</v>
      </c>
      <c r="J53" s="8">
        <v>53770795</v>
      </c>
      <c r="K53" s="6" t="s">
        <v>68</v>
      </c>
    </row>
    <row r="54" spans="1:11" ht="25.5" x14ac:dyDescent="0.2">
      <c r="A54" s="1">
        <v>91</v>
      </c>
      <c r="B54" s="1">
        <v>2022</v>
      </c>
      <c r="C54" s="1">
        <v>2023</v>
      </c>
      <c r="D54" s="1" t="s">
        <v>17</v>
      </c>
      <c r="E54" s="1" t="s">
        <v>97</v>
      </c>
      <c r="F54" s="1" t="s">
        <v>97</v>
      </c>
      <c r="G54" s="4">
        <v>6015</v>
      </c>
      <c r="H54" s="5" t="s">
        <v>97</v>
      </c>
      <c r="I54" s="5" t="s">
        <v>69</v>
      </c>
      <c r="J54" s="8">
        <v>4157000</v>
      </c>
      <c r="K54" s="6" t="s">
        <v>70</v>
      </c>
    </row>
    <row r="55" spans="1:11" ht="25.5" x14ac:dyDescent="0.2">
      <c r="A55" s="10">
        <v>91</v>
      </c>
      <c r="B55" s="10">
        <v>2022</v>
      </c>
      <c r="C55" s="10">
        <v>2023</v>
      </c>
      <c r="D55" s="10" t="s">
        <v>17</v>
      </c>
      <c r="E55" s="10" t="s">
        <v>97</v>
      </c>
      <c r="F55" s="10" t="s">
        <v>97</v>
      </c>
      <c r="G55" s="11">
        <v>6190</v>
      </c>
      <c r="H55" s="11" t="s">
        <v>97</v>
      </c>
      <c r="I55" s="11" t="s">
        <v>71</v>
      </c>
      <c r="J55" s="12">
        <f>IF(SUM(J16:J48)=SUM(J50:J54),SUM(J50:J54), "ERROR: Line 1920 &lt;&gt; Line 6190")</f>
        <v>831400000</v>
      </c>
      <c r="K55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97</v>
      </c>
      <c r="B1" s="9" t="s">
        <v>97</v>
      </c>
    </row>
    <row r="2" spans="1:2" x14ac:dyDescent="0.2">
      <c r="A2" s="1" t="s">
        <v>97</v>
      </c>
      <c r="B2" s="9" t="s">
        <v>0</v>
      </c>
    </row>
    <row r="3" spans="1:2" x14ac:dyDescent="0.2">
      <c r="A3" s="1" t="s">
        <v>97</v>
      </c>
      <c r="B3" s="9" t="s">
        <v>73</v>
      </c>
    </row>
    <row r="4" spans="1:2" x14ac:dyDescent="0.2">
      <c r="A4" s="1" t="s">
        <v>97</v>
      </c>
      <c r="B4" s="9" t="s">
        <v>97</v>
      </c>
    </row>
    <row r="5" spans="1:2" x14ac:dyDescent="0.2">
      <c r="A5" s="1" t="s">
        <v>97</v>
      </c>
      <c r="B5" s="9" t="s">
        <v>97</v>
      </c>
    </row>
    <row r="6" spans="1:2" x14ac:dyDescent="0.2">
      <c r="A6" s="1" t="s">
        <v>97</v>
      </c>
      <c r="B6" s="16" t="s">
        <v>74</v>
      </c>
    </row>
    <row r="7" spans="1:2" x14ac:dyDescent="0.2">
      <c r="A7" s="1" t="s">
        <v>97</v>
      </c>
      <c r="B7" s="9" t="s">
        <v>97</v>
      </c>
    </row>
    <row r="8" spans="1:2" x14ac:dyDescent="0.2">
      <c r="A8" s="14" t="s">
        <v>75</v>
      </c>
      <c r="B8" s="15" t="s">
        <v>76</v>
      </c>
    </row>
    <row r="9" spans="1:2" ht="25.5" x14ac:dyDescent="0.2">
      <c r="A9" s="14" t="s">
        <v>77</v>
      </c>
      <c r="B9" s="15" t="s">
        <v>78</v>
      </c>
    </row>
    <row r="10" spans="1:2" ht="25.5" x14ac:dyDescent="0.2">
      <c r="A10" s="14" t="s">
        <v>79</v>
      </c>
      <c r="B10" s="15" t="s">
        <v>80</v>
      </c>
    </row>
    <row r="11" spans="1:2" ht="25.5" x14ac:dyDescent="0.2">
      <c r="A11" s="14" t="s">
        <v>81</v>
      </c>
      <c r="B11" s="15" t="s">
        <v>82</v>
      </c>
    </row>
    <row r="12" spans="1:2" ht="25.5" x14ac:dyDescent="0.2">
      <c r="A12" s="14" t="s">
        <v>83</v>
      </c>
      <c r="B12" s="15" t="s">
        <v>84</v>
      </c>
    </row>
    <row r="13" spans="1:2" ht="25.5" x14ac:dyDescent="0.2">
      <c r="A13" s="14" t="s">
        <v>85</v>
      </c>
      <c r="B13" s="15" t="s">
        <v>86</v>
      </c>
    </row>
    <row r="14" spans="1:2" x14ac:dyDescent="0.2">
      <c r="A14" s="1" t="s">
        <v>97</v>
      </c>
      <c r="B14" s="9" t="s">
        <v>97</v>
      </c>
    </row>
    <row r="15" spans="1:2" x14ac:dyDescent="0.2">
      <c r="A15" s="1" t="s">
        <v>97</v>
      </c>
      <c r="B15" s="16" t="s">
        <v>87</v>
      </c>
    </row>
    <row r="16" spans="1:2" x14ac:dyDescent="0.2">
      <c r="A16" s="1" t="s">
        <v>97</v>
      </c>
      <c r="B16" s="9" t="s">
        <v>97</v>
      </c>
    </row>
    <row r="17" spans="1:2" x14ac:dyDescent="0.2">
      <c r="A17" s="1" t="s">
        <v>97</v>
      </c>
      <c r="B17" s="9" t="s">
        <v>97</v>
      </c>
    </row>
    <row r="18" spans="1:2" x14ac:dyDescent="0.2">
      <c r="A18" s="20" t="s">
        <v>88</v>
      </c>
      <c r="B18" s="19" t="s">
        <v>97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89</v>
      </c>
      <c r="B1" s="22"/>
    </row>
    <row r="2" spans="1:2" ht="15" x14ac:dyDescent="0.25">
      <c r="A2" s="17" t="s">
        <v>97</v>
      </c>
      <c r="B2" s="18" t="s">
        <v>97</v>
      </c>
    </row>
    <row r="3" spans="1:2" ht="15" x14ac:dyDescent="0.25">
      <c r="A3" s="17" t="s">
        <v>97</v>
      </c>
      <c r="B3" s="18" t="s">
        <v>97</v>
      </c>
    </row>
    <row r="4" spans="1:2" ht="15" x14ac:dyDescent="0.25">
      <c r="A4" s="17" t="s">
        <v>90</v>
      </c>
      <c r="B4" s="18" t="s">
        <v>91</v>
      </c>
    </row>
    <row r="5" spans="1:2" ht="15" x14ac:dyDescent="0.25">
      <c r="A5" s="17" t="s">
        <v>97</v>
      </c>
      <c r="B5" s="18" t="s">
        <v>92</v>
      </c>
    </row>
    <row r="6" spans="1:2" ht="15" x14ac:dyDescent="0.25">
      <c r="A6" s="17" t="s">
        <v>97</v>
      </c>
      <c r="B6" s="18" t="s">
        <v>97</v>
      </c>
    </row>
    <row r="7" spans="1:2" ht="15" x14ac:dyDescent="0.25">
      <c r="A7" s="17" t="s">
        <v>93</v>
      </c>
      <c r="B7" s="18" t="s">
        <v>94</v>
      </c>
    </row>
    <row r="8" spans="1:2" ht="15" x14ac:dyDescent="0.25">
      <c r="A8" s="17" t="s">
        <v>97</v>
      </c>
      <c r="B8" s="18" t="s">
        <v>97</v>
      </c>
    </row>
    <row r="9" spans="1:2" ht="15" x14ac:dyDescent="0.25">
      <c r="A9" s="17" t="s">
        <v>95</v>
      </c>
      <c r="B9" s="18" t="s">
        <v>96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2022-08-23T11:32:50Z</dcterms:created>
  <dcterms:modified xsi:type="dcterms:W3CDTF">2022-08-23T15:32:50Z</dcterms:modified>
</cp:coreProperties>
</file>