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<sst xmlns="http://schemas.openxmlformats.org/spreadsheetml/2006/main" count="248" uniqueCount="55">
  <si>
    <t>FY 2022 Apportionment</t>
  </si>
  <si>
    <t>Funds provided by Public Law 116-260 (ED log number 22-XXX)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</si>
  <si>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</si>
  <si>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</si>
  <si>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</si>
  <si>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</si>
  <si>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</si>
  <si>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</si>
  <si>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</si>
  <si>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</si>
  <si>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</si>
  <si>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</si>
  <si>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</si>
  <si>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</si>
  <si>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</si>
  <si>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</si>
  <si>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2021/2022</t>
  </si>
  <si>
    <t>0202</t>
  </si>
  <si>
    <t>IterNo</t>
  </si>
  <si>
    <t>Last Approved Apportionment: 2021-09-29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</si>
  <si>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</si>
  <si>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</si>
  <si>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</si>
  <si>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</si>
  <si>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</si>
  <si>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</si>
  <si>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</si>
  <si>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</si>
  <si>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</si>
  <si>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</si>
  <si>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</si>
  <si>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</si>
  <si>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</si>
  <si>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</si>
  <si>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Total budgetary resources avail (disc. and mand.)</t>
  </si>
  <si>
    <t>Category A -- 1st quarter</t>
  </si>
  <si>
    <t>Category A -- 2nd quarter</t>
  </si>
  <si>
    <t>CRRSAA (Category B)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</si>
  <si>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</si>
  <si>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</si>
  <si>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</si>
  <si>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</si>
  <si>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</si>
  <si>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</si>
  <si>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</si>
  <si>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</si>
  <si>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</si>
  <si>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</si>
  <si>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</si>
  <si>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</si>
  <si>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</si>
  <si>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2022-03-02 11:01 AM</t>
  </si>
  <si>
    <t xml:space="preserve">TAF(s) Included: </t>
  </si>
  <si>
    <t xml:space="preserve">91-0202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</si>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</sst>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91</v>
      </c>
      <c r="B13" s="1">
        <v>2021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13887265</v>
      </c>
      <c r="K16" s="6" t="s">
        <v>54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27</v>
      </c>
      <c r="J17" s="8"/>
      <c r="K17" s="6" t="s">
        <v>54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/>
      <c r="K18" s="6" t="s">
        <v>54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30</v>
      </c>
      <c r="J19" s="8"/>
      <c r="K19" s="6" t="s">
        <v>54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1023</v>
      </c>
      <c r="H20" s="5">
        <v>1</v>
      </c>
      <c r="I20" s="5" t="s">
        <v>32</v>
      </c>
      <c r="J20" s="8"/>
      <c r="K20" s="6" t="s">
        <v>54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1023</v>
      </c>
      <c r="H21" s="5">
        <v>2</v>
      </c>
      <c r="I21" s="5" t="s">
        <v>33</v>
      </c>
      <c r="J21" s="8"/>
      <c r="K21" s="6" t="s">
        <v>54</v>
      </c>
    </row>
    <row r="22" spans="1:11" x14ac:dyDescent="0.2">
      <c r="A22" s="10">
        <v>91</v>
      </c>
      <c r="B22" s="10">
        <v>2021</v>
      </c>
      <c r="C22" s="10">
        <v>2022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34</v>
      </c>
      <c r="J22" s="12">
        <f>SUM(J16:J21)</f>
        <v>13887265</v>
      </c>
      <c r="K22" s="13" t="s">
        <v>54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6001</v>
      </c>
      <c r="H23" s="5" t="s">
        <v>54</v>
      </c>
      <c r="I23" s="5" t="s">
        <v>35</v>
      </c>
      <c r="J23" s="8">
        <v>6000000</v>
      </c>
      <c r="K23" s="6" t="s">
        <v>54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6002</v>
      </c>
      <c r="H24" s="5" t="s">
        <v>54</v>
      </c>
      <c r="I24" s="5" t="s">
        <v>36</v>
      </c>
      <c r="J24" s="8">
        <v>1887265</v>
      </c>
      <c r="K24" s="6" t="s">
        <v>54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17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37</v>
      </c>
      <c r="J25" s="8">
        <v>6000000</v>
      </c>
      <c r="K25" s="6" t="s">
        <v>54</v>
      </c>
    </row>
    <row r="26" spans="1:11" x14ac:dyDescent="0.2">
      <c r="A26" s="10">
        <v>91</v>
      </c>
      <c r="B26" s="10">
        <v>2021</v>
      </c>
      <c r="C26" s="10">
        <v>2022</v>
      </c>
      <c r="D26" s="10" t="s">
        <v>17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38</v>
      </c>
      <c r="J26" s="12">
        <f>IF(SUM(J16:J21)=SUM(J23:J25),SUM(J23:J25), "ERROR: Line 1920 &lt;&gt; Line 6190")</f>
        <v>13887265</v>
      </c>
      <c r="K26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2022-06-20T13:48:55Z</dcterms:created>
  <dcterms:modified xsi:type="dcterms:W3CDTF">2022-06-20T17:48:56Z</dcterms:modified>
</cp:coreProperties>
</file>