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<sst xmlns="http://schemas.openxmlformats.org/spreadsheetml/2006/main" count="248" uniqueCount="54">
  <si>
    <t>FY 2022 Apportionment</t>
  </si>
  <si>
    <t>Funds provided by Public Law 2 USC 661c(f)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</si>
  <si>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</si>
  <si>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</si>
  <si>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</si>
  <si>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</si>
  <si>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</si>
  <si>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</si>
  <si>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</si>
  <si>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</si>
  <si>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</si>
  <si>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</si>
  <si>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</si>
  <si>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</si>
  <si>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</si>
  <si>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Fisheries Finance Program Account (006-48-1456)</t>
  </si>
  <si>
    <t>TAFS: 13-1456 /X</t>
  </si>
  <si>
    <t>X</t>
  </si>
  <si>
    <t>1456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</si>
  <si>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</si>
  <si>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</si>
  <si>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</si>
  <si>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</si>
  <si>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</si>
  <si>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</si>
  <si>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</si>
  <si>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</si>
  <si>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</si>
  <si>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Mandatory: Unob Bal: Brought forward, October 1</t>
  </si>
  <si>
    <t>Total budgetary resources avail (disc. and mand.)</t>
  </si>
  <si>
    <t>B1</t>
  </si>
  <si>
    <t>Seine Positive Subsidy</t>
  </si>
  <si>
    <t>CDQ Program (Bering Sea and Aleutian Islands)</t>
  </si>
  <si>
    <t>Gulf of Mexico Reef Fish</t>
  </si>
  <si>
    <t>New England Ground Fish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</si>
  <si>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</si>
  <si>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</si>
  <si>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</si>
  <si>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</si>
  <si>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</si>
  <si>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</t>
  </si>
  <si>
    <t>Footnotes for Budgetary Resources</t>
  </si>
  <si>
    <t xml:space="preserve">B1 </t>
  </si>
  <si>
    <t>Details on sheets, other than the SF-132 (sheet one), or attachments to this apportionment document are exempt from 31 U.S.C. 1517.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</si>
  <si>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</si>
  <si>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</si>
  <si>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</si>
  <si>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</si>
  <si>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</si>
  <si>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</si>
  <si>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07:53 PM</t>
  </si>
  <si>
    <t xml:space="preserve">TAF(s) Included: </t>
  </si>
  <si>
    <t>13-1456 \X (Fisheries Finance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</si>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</sst>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13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13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13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13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27</v>
      </c>
      <c r="I16" s="5" t="s">
        <v>28</v>
      </c>
      <c r="J16" s="8">
        <v>2780723</v>
      </c>
      <c r="K16" s="6" t="s">
        <v>53</v>
      </c>
    </row>
    <row r="17" spans="1:11" x14ac:dyDescent="0.2">
      <c r="A17" s="10">
        <v>13</v>
      </c>
      <c r="B17" s="10" t="s">
        <v>53</v>
      </c>
      <c r="C17" s="10" t="s">
        <v>17</v>
      </c>
      <c r="D17" s="10" t="s">
        <v>18</v>
      </c>
      <c r="E17" s="10" t="s">
        <v>53</v>
      </c>
      <c r="F17" s="10" t="s">
        <v>53</v>
      </c>
      <c r="G17" s="11">
        <v>1920</v>
      </c>
      <c r="H17" s="11" t="s">
        <v>53</v>
      </c>
      <c r="I17" s="11" t="s">
        <v>29</v>
      </c>
      <c r="J17" s="12">
        <f>SUM(J16:J16)</f>
        <v>2780723</v>
      </c>
      <c r="K17" s="13" t="s">
        <v>30</v>
      </c>
    </row>
    <row r="18" spans="1:11" x14ac:dyDescent="0.2">
      <c r="A18" s="1">
        <v>13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6032</v>
      </c>
      <c r="H18" s="5" t="s">
        <v>53</v>
      </c>
      <c r="I18" s="5" t="s">
        <v>31</v>
      </c>
      <c r="J18" s="8">
        <v>2155</v>
      </c>
      <c r="K18" s="6" t="s">
        <v>53</v>
      </c>
    </row>
    <row r="19" spans="1:11" x14ac:dyDescent="0.2">
      <c r="A19" s="1">
        <v>13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6047</v>
      </c>
      <c r="H19" s="5" t="s">
        <v>53</v>
      </c>
      <c r="I19" s="5" t="s">
        <v>32</v>
      </c>
      <c r="J19" s="8">
        <v>1972482</v>
      </c>
      <c r="K19" s="6" t="s">
        <v>53</v>
      </c>
    </row>
    <row r="20" spans="1:11" x14ac:dyDescent="0.2">
      <c r="A20" s="1">
        <v>13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6048</v>
      </c>
      <c r="H20" s="5" t="s">
        <v>53</v>
      </c>
      <c r="I20" s="5" t="s">
        <v>33</v>
      </c>
      <c r="J20" s="8">
        <v>344980</v>
      </c>
      <c r="K20" s="6" t="s">
        <v>53</v>
      </c>
    </row>
    <row r="21" spans="1:11" x14ac:dyDescent="0.2">
      <c r="A21" s="1">
        <v>13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6049</v>
      </c>
      <c r="H21" s="5" t="s">
        <v>53</v>
      </c>
      <c r="I21" s="5" t="s">
        <v>34</v>
      </c>
      <c r="J21" s="8">
        <v>461106</v>
      </c>
      <c r="K21" s="6" t="s">
        <v>53</v>
      </c>
    </row>
    <row r="22" spans="1:11" x14ac:dyDescent="0.2">
      <c r="A22" s="10">
        <v>13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35</v>
      </c>
      <c r="J22" s="12">
        <f>IF(SUM(J16:J16)=SUM(J18:J21),SUM(J18:J21), "ERROR: Line 1920 &lt;&gt; Line 6190")</f>
        <v>2780723</v>
      </c>
      <c r="K22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2022-07-12T13:05:52Z</dcterms:created>
  <dcterms:modified xsi:type="dcterms:W3CDTF">2022-07-12T17:05:52Z</dcterms:modified>
</cp:coreProperties>
</file>