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<sst xmlns="http://schemas.openxmlformats.org/spreadsheetml/2006/main" count="210" uniqueCount="48">
  <si>
    <t>FY 2022 Apportionment</t>
  </si>
  <si>
    <t>Funds provided by Public Law 117-103, 117-43,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</si>
  <si>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</si>
  <si>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</si>
  <si>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</si>
  <si>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</si>
  <si>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</si>
  <si>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</si>
  <si>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</si>
  <si>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</si>
  <si>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</si>
  <si>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</si>
  <si>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</si>
  <si>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</si>
  <si>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</si>
  <si>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Operations, Research, and Facilities (006-48-1450)</t>
  </si>
  <si>
    <t>TAFS: 13-1450 2022/2024</t>
  </si>
  <si>
    <t>1450</t>
  </si>
  <si>
    <t>IterNo</t>
  </si>
  <si>
    <t>Last Approved Apportionment: 2022-05-17</t>
  </si>
  <si>
    <t>RptCat</t>
  </si>
  <si>
    <t>NO</t>
  </si>
  <si>
    <t>Reporting Categories</t>
  </si>
  <si>
    <t>AdjAut</t>
  </si>
  <si>
    <t>Adjustment Authority provided</t>
  </si>
  <si>
    <t>Dir</t>
  </si>
  <si>
    <t>BA: Disc: Approps transferred from other accounts</t>
  </si>
  <si>
    <t>B2/B3</t>
  </si>
  <si>
    <t>Total budgetary resources avail (disc. and mand.)</t>
  </si>
  <si>
    <t>Mission Support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</si>
  <si>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</si>
  <si>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</si>
  <si>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</si>
  <si>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</si>
  <si>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</si>
  <si>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Pursuant to PL 108-447, $1,501,833 is transferred from the NOAA Procurement, Acquisition, and Construction Account 13 22/24 1460 to support the Ernest F. Hollings Scholarship Fund.</t>
  </si>
  <si>
    <t xml:space="preserve">B3 </t>
  </si>
  <si>
    <t>Pursuant to PL 108-447, $180,000 is transferred from the NOAA Procurement, Acquisition, and Construction Account 13 22/24 1460 to support the Ernest F. Hollings Scholarship Fund.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</si>
  <si>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</si>
  <si>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</si>
  <si>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</si>
  <si>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</si>
  <si>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</si>
  <si>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</si>
  <si>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2022-06-17 04:27 PM</t>
  </si>
  <si>
    <t xml:space="preserve">TAF(s) Included: </t>
  </si>
  <si>
    <t xml:space="preserve">13-1450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</si>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</sst>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13</v>
      </c>
      <c r="B13" s="1">
        <v>2022</v>
      </c>
      <c r="C13" s="1">
        <v>2024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13</v>
      </c>
      <c r="B14" s="1">
        <v>2022</v>
      </c>
      <c r="C14" s="1">
        <v>2024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13</v>
      </c>
      <c r="B15" s="1">
        <v>2022</v>
      </c>
      <c r="C15" s="1">
        <v>2024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ht="25.5" x14ac:dyDescent="0.2">
      <c r="A16" s="1">
        <v>13</v>
      </c>
      <c r="B16" s="1">
        <v>2022</v>
      </c>
      <c r="C16" s="1">
        <v>2024</v>
      </c>
      <c r="D16" s="1" t="s">
        <v>17</v>
      </c>
      <c r="E16" s="1" t="s">
        <v>47</v>
      </c>
      <c r="F16" s="1" t="s">
        <v>47</v>
      </c>
      <c r="G16" s="4">
        <v>1121</v>
      </c>
      <c r="H16" s="5" t="s">
        <v>25</v>
      </c>
      <c r="I16" s="5" t="s">
        <v>26</v>
      </c>
      <c r="J16" s="8">
        <v>1681833</v>
      </c>
      <c r="K16" s="6" t="s">
        <v>27</v>
      </c>
    </row>
    <row r="17" spans="1:11" x14ac:dyDescent="0.2">
      <c r="A17" s="10">
        <v>13</v>
      </c>
      <c r="B17" s="10">
        <v>2022</v>
      </c>
      <c r="C17" s="10">
        <v>2024</v>
      </c>
      <c r="D17" s="10" t="s">
        <v>17</v>
      </c>
      <c r="E17" s="10" t="s">
        <v>47</v>
      </c>
      <c r="F17" s="10" t="s">
        <v>47</v>
      </c>
      <c r="G17" s="11">
        <v>1920</v>
      </c>
      <c r="H17" s="11" t="s">
        <v>47</v>
      </c>
      <c r="I17" s="11" t="s">
        <v>28</v>
      </c>
      <c r="J17" s="12">
        <f>SUM(J16:J16)</f>
        <v>1681833</v>
      </c>
      <c r="K17" s="13" t="s">
        <v>47</v>
      </c>
    </row>
    <row r="18" spans="1:11" x14ac:dyDescent="0.2">
      <c r="A18" s="1">
        <v>13</v>
      </c>
      <c r="B18" s="1">
        <v>2022</v>
      </c>
      <c r="C18" s="1">
        <v>2024</v>
      </c>
      <c r="D18" s="1" t="s">
        <v>17</v>
      </c>
      <c r="E18" s="1" t="s">
        <v>47</v>
      </c>
      <c r="F18" s="1" t="s">
        <v>47</v>
      </c>
      <c r="G18" s="4">
        <v>6016</v>
      </c>
      <c r="H18" s="5" t="s">
        <v>47</v>
      </c>
      <c r="I18" s="5" t="s">
        <v>29</v>
      </c>
      <c r="J18" s="8">
        <v>1681833</v>
      </c>
      <c r="K18" s="6" t="s">
        <v>47</v>
      </c>
    </row>
    <row r="19" spans="1:11" x14ac:dyDescent="0.2">
      <c r="A19" s="10">
        <v>13</v>
      </c>
      <c r="B19" s="10">
        <v>2022</v>
      </c>
      <c r="C19" s="10">
        <v>2024</v>
      </c>
      <c r="D19" s="10" t="s">
        <v>17</v>
      </c>
      <c r="E19" s="10" t="s">
        <v>47</v>
      </c>
      <c r="F19" s="10" t="s">
        <v>47</v>
      </c>
      <c r="G19" s="11">
        <v>6190</v>
      </c>
      <c r="H19" s="11" t="s">
        <v>47</v>
      </c>
      <c r="I19" s="11" t="s">
        <v>30</v>
      </c>
      <c r="J19" s="12">
        <f>IF(SUM(J16:J16)=SUM(J18:J18),SUM(J18:J18), "ERROR: Line 1920 &lt;&gt; Line 6190")</f>
        <v>1681833</v>
      </c>
      <c r="K19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31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32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33</v>
      </c>
    </row>
    <row r="10" spans="1:2" x14ac:dyDescent="0.2">
      <c r="A10" s="1" t="s">
        <v>47</v>
      </c>
      <c r="B10" s="9" t="s">
        <v>47</v>
      </c>
    </row>
    <row r="11" spans="1:2" ht="25.5" x14ac:dyDescent="0.2">
      <c r="A11" s="14" t="s">
        <v>34</v>
      </c>
      <c r="B11" s="15" t="s">
        <v>35</v>
      </c>
    </row>
    <row r="12" spans="1:2" ht="25.5" x14ac:dyDescent="0.2">
      <c r="A12" s="14" t="s">
        <v>36</v>
      </c>
      <c r="B12" s="15" t="s">
        <v>37</v>
      </c>
    </row>
    <row r="13" spans="1:2" x14ac:dyDescent="0.2">
      <c r="A13" s="1" t="s">
        <v>47</v>
      </c>
      <c r="B13" s="9" t="s">
        <v>47</v>
      </c>
    </row>
    <row r="14" spans="1:2" x14ac:dyDescent="0.2">
      <c r="A14" s="20" t="s">
        <v>38</v>
      </c>
      <c r="B14" s="19" t="s">
        <v>47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2022-06-21T15:51:19Z</dcterms:created>
  <dcterms:modified xsi:type="dcterms:W3CDTF">2022-06-21T19:51:20Z</dcterms:modified>
</cp:coreProperties>
</file>