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<sst xmlns="http://schemas.openxmlformats.org/spreadsheetml/2006/main" count="250" uniqueCount="56">
  <si>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</si>
  <si>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</si>
  <si>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</si>
  <si>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</si>
  <si>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</si>
  <si>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</si>
  <si>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</si>
  <si>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</si>
  <si>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</si>
  <si>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</si>
  <si>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</si>
  <si>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</si>
  <si>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</si>
  <si>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</si>
  <si>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</si>
  <si>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</si>
  <si>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</si>
  <si>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2021/2023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</si>
  <si>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</si>
  <si>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</si>
  <si>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</si>
  <si>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</si>
  <si>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</si>
  <si>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</si>
  <si>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</si>
  <si>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</si>
  <si>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</si>
  <si>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</si>
  <si>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Unob Bal: Brought forward, Oct 1</t>
  </si>
  <si>
    <t>Unob Bal: Antic recov of prior year unpd/pd obl</t>
  </si>
  <si>
    <t>Total budgetary resources avail (disc. and mand.)</t>
  </si>
  <si>
    <t>B1</t>
  </si>
  <si>
    <t>Oceanic and Atmospheric Research</t>
  </si>
  <si>
    <t>National Weather Service</t>
  </si>
  <si>
    <t>National Environmental Satellite Data, and Info. Svs</t>
  </si>
  <si>
    <t>Office of Marine and Aviation Operations</t>
  </si>
  <si>
    <t>NOAA Wide Support Services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</si>
  <si>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</si>
  <si>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</si>
  <si>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</si>
  <si>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</si>
  <si>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</si>
  <si>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</t>
  </si>
  <si>
    <t>Footnotes for Budgetary Resources</t>
  </si>
  <si>
    <t xml:space="preserve">B1 </t>
  </si>
  <si>
    <t>Details on sheets, other than the SF-132 (sheet one), or attachments to this apportionment document are exempt from 31 U.S.C. 1517.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</si>
  <si>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</si>
  <si>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</si>
  <si>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</si>
  <si>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</si>
  <si>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</si>
  <si>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</si>
  <si>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11:47 AM</t>
  </si>
  <si>
    <t xml:space="preserve">TAF(s) Included: </t>
  </si>
  <si>
    <t xml:space="preserve">13-1460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</si>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</sst>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13</v>
      </c>
      <c r="B14" s="1">
        <v>2021</v>
      </c>
      <c r="C14" s="1">
        <v>2023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1</v>
      </c>
      <c r="I14" s="5" t="s">
        <v>20</v>
      </c>
      <c r="J14" s="8"/>
      <c r="K14" s="6" t="s">
        <v>55</v>
      </c>
    </row>
    <row r="15" spans="1:11" x14ac:dyDescent="0.2">
      <c r="A15" s="1">
        <v>13</v>
      </c>
      <c r="B15" s="1">
        <v>2021</v>
      </c>
      <c r="C15" s="1">
        <v>2023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13</v>
      </c>
      <c r="B16" s="1">
        <v>2021</v>
      </c>
      <c r="C16" s="1">
        <v>2023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25</v>
      </c>
      <c r="I16" s="5" t="s">
        <v>26</v>
      </c>
      <c r="J16" s="8"/>
      <c r="K16" s="6" t="s">
        <v>55</v>
      </c>
    </row>
    <row r="17" spans="1:11" x14ac:dyDescent="0.2">
      <c r="A17" s="1">
        <v>13</v>
      </c>
      <c r="B17" s="1">
        <v>2021</v>
      </c>
      <c r="C17" s="1">
        <v>2023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75350000</v>
      </c>
      <c r="K17" s="6" t="s">
        <v>55</v>
      </c>
    </row>
    <row r="18" spans="1:11" x14ac:dyDescent="0.2">
      <c r="A18" s="1">
        <v>13</v>
      </c>
      <c r="B18" s="1">
        <v>2021</v>
      </c>
      <c r="C18" s="1">
        <v>2023</v>
      </c>
      <c r="D18" s="1" t="s">
        <v>18</v>
      </c>
      <c r="E18" s="1" t="s">
        <v>55</v>
      </c>
      <c r="F18" s="1" t="s">
        <v>55</v>
      </c>
      <c r="G18" s="4">
        <v>1061</v>
      </c>
      <c r="H18" s="5" t="s">
        <v>55</v>
      </c>
      <c r="I18" s="5" t="s">
        <v>29</v>
      </c>
      <c r="J18" s="8">
        <v>34100000</v>
      </c>
      <c r="K18" s="6" t="s">
        <v>55</v>
      </c>
    </row>
    <row r="19" spans="1:11" x14ac:dyDescent="0.2">
      <c r="A19" s="10">
        <v>13</v>
      </c>
      <c r="B19" s="10">
        <v>2021</v>
      </c>
      <c r="C19" s="10">
        <v>2023</v>
      </c>
      <c r="D19" s="10" t="s">
        <v>18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30</v>
      </c>
      <c r="J19" s="12">
        <f>SUM(J17:J18)</f>
        <v>109450000</v>
      </c>
      <c r="K19" s="13" t="s">
        <v>31</v>
      </c>
    </row>
    <row r="20" spans="1:11" x14ac:dyDescent="0.2">
      <c r="A20" s="1">
        <v>13</v>
      </c>
      <c r="B20" s="1">
        <v>2021</v>
      </c>
      <c r="C20" s="1">
        <v>2023</v>
      </c>
      <c r="D20" s="1" t="s">
        <v>18</v>
      </c>
      <c r="E20" s="1" t="s">
        <v>55</v>
      </c>
      <c r="F20" s="1" t="s">
        <v>55</v>
      </c>
      <c r="G20" s="4">
        <v>6013</v>
      </c>
      <c r="H20" s="5" t="s">
        <v>55</v>
      </c>
      <c r="I20" s="5" t="s">
        <v>32</v>
      </c>
      <c r="J20" s="8">
        <v>10950000</v>
      </c>
      <c r="K20" s="6" t="s">
        <v>55</v>
      </c>
    </row>
    <row r="21" spans="1:11" x14ac:dyDescent="0.2">
      <c r="A21" s="1">
        <v>13</v>
      </c>
      <c r="B21" s="1">
        <v>2021</v>
      </c>
      <c r="C21" s="1">
        <v>2023</v>
      </c>
      <c r="D21" s="1" t="s">
        <v>18</v>
      </c>
      <c r="E21" s="1" t="s">
        <v>55</v>
      </c>
      <c r="F21" s="1" t="s">
        <v>55</v>
      </c>
      <c r="G21" s="4">
        <v>6014</v>
      </c>
      <c r="H21" s="5" t="s">
        <v>55</v>
      </c>
      <c r="I21" s="5" t="s">
        <v>33</v>
      </c>
      <c r="J21" s="8">
        <v>22500000</v>
      </c>
      <c r="K21" s="6" t="s">
        <v>55</v>
      </c>
    </row>
    <row r="22" spans="1:11" x14ac:dyDescent="0.2">
      <c r="A22" s="1">
        <v>13</v>
      </c>
      <c r="B22" s="1">
        <v>2021</v>
      </c>
      <c r="C22" s="1">
        <v>2023</v>
      </c>
      <c r="D22" s="1" t="s">
        <v>18</v>
      </c>
      <c r="E22" s="1" t="s">
        <v>55</v>
      </c>
      <c r="F22" s="1" t="s">
        <v>55</v>
      </c>
      <c r="G22" s="4">
        <v>6015</v>
      </c>
      <c r="H22" s="5" t="s">
        <v>55</v>
      </c>
      <c r="I22" s="5" t="s">
        <v>34</v>
      </c>
      <c r="J22" s="8">
        <v>60000000</v>
      </c>
      <c r="K22" s="6" t="s">
        <v>55</v>
      </c>
    </row>
    <row r="23" spans="1:11" x14ac:dyDescent="0.2">
      <c r="A23" s="1">
        <v>13</v>
      </c>
      <c r="B23" s="1">
        <v>2021</v>
      </c>
      <c r="C23" s="1">
        <v>2023</v>
      </c>
      <c r="D23" s="1" t="s">
        <v>18</v>
      </c>
      <c r="E23" s="1" t="s">
        <v>55</v>
      </c>
      <c r="F23" s="1" t="s">
        <v>55</v>
      </c>
      <c r="G23" s="4">
        <v>6017</v>
      </c>
      <c r="H23" s="5" t="s">
        <v>55</v>
      </c>
      <c r="I23" s="5" t="s">
        <v>35</v>
      </c>
      <c r="J23" s="8">
        <v>12500000</v>
      </c>
      <c r="K23" s="6" t="s">
        <v>55</v>
      </c>
    </row>
    <row r="24" spans="1:11" x14ac:dyDescent="0.2">
      <c r="A24" s="1">
        <v>13</v>
      </c>
      <c r="B24" s="1">
        <v>2021</v>
      </c>
      <c r="C24" s="1">
        <v>2023</v>
      </c>
      <c r="D24" s="1" t="s">
        <v>18</v>
      </c>
      <c r="E24" s="1" t="s">
        <v>55</v>
      </c>
      <c r="F24" s="1" t="s">
        <v>55</v>
      </c>
      <c r="G24" s="4">
        <v>6018</v>
      </c>
      <c r="H24" s="5" t="s">
        <v>55</v>
      </c>
      <c r="I24" s="5" t="s">
        <v>36</v>
      </c>
      <c r="J24" s="8">
        <v>3500000</v>
      </c>
      <c r="K24" s="6" t="s">
        <v>55</v>
      </c>
    </row>
    <row r="25" spans="1:11" x14ac:dyDescent="0.2">
      <c r="A25" s="10">
        <v>13</v>
      </c>
      <c r="B25" s="10">
        <v>2021</v>
      </c>
      <c r="C25" s="10">
        <v>2023</v>
      </c>
      <c r="D25" s="10" t="s">
        <v>18</v>
      </c>
      <c r="E25" s="10" t="s">
        <v>55</v>
      </c>
      <c r="F25" s="10" t="s">
        <v>55</v>
      </c>
      <c r="G25" s="11">
        <v>6190</v>
      </c>
      <c r="H25" s="11" t="s">
        <v>55</v>
      </c>
      <c r="I25" s="11" t="s">
        <v>37</v>
      </c>
      <c r="J25" s="12">
        <f>IF(SUM(J17:J18)=SUM(J20:J24),SUM(J20:J24), "ERROR: Line 1920 &lt;&gt; Line 6190")</f>
        <v>109450000</v>
      </c>
      <c r="K25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ht="25.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2022-08-23T15:16:12Z</dcterms:created>
  <dcterms:modified xsi:type="dcterms:W3CDTF">2022-08-23T19:16:13Z</dcterms:modified>
</cp:coreProperties>
</file>