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<sst xmlns="http://schemas.openxmlformats.org/spreadsheetml/2006/main" count="210" uniqueCount="50">
  <si>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</si>
  <si>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</si>
  <si>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</si>
  <si>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</si>
  <si>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</si>
  <si>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</si>
  <si>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</si>
  <si>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</si>
  <si>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</si>
  <si>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</si>
  <si>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</si>
  <si>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</si>
  <si>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</si>
  <si>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</si>
  <si>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</si>
  <si>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</si>
  <si>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2020/2022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</si>
  <si>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</si>
  <si>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</si>
  <si>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</si>
  <si>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</si>
  <si>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</si>
  <si>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</si>
  <si>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</si>
  <si>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</si>
  <si>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</si>
  <si>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</si>
  <si>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 October 1</t>
  </si>
  <si>
    <t>Total budgetary resources avail (disc. and mand.)</t>
  </si>
  <si>
    <t>B1</t>
  </si>
  <si>
    <t>Mission Support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</si>
  <si>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</si>
  <si>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</si>
  <si>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</si>
  <si>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</si>
  <si>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</si>
  <si>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</si>
  <si>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</si>
  <si>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B1 </t>
  </si>
  <si>
    <t>Details on sheets, other than the SF-132 (sheet one), or attachments to this apportionment document are exempt from 31 U.S.C. 1517.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</si>
  <si>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</si>
  <si>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</si>
  <si>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</si>
  <si>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</si>
  <si>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</si>
  <si>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</si>
  <si>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11:20 AM</t>
  </si>
  <si>
    <t xml:space="preserve">TAF(s) Included: </t>
  </si>
  <si>
    <t xml:space="preserve">13-1450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</si>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</sst>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>
        <v>2020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13</v>
      </c>
      <c r="B14" s="1">
        <v>2020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13</v>
      </c>
      <c r="B15" s="1">
        <v>2020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13</v>
      </c>
      <c r="B16" s="1">
        <v>2020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559</v>
      </c>
      <c r="K16" s="6" t="s">
        <v>49</v>
      </c>
    </row>
    <row r="17" spans="1:11" x14ac:dyDescent="0.2">
      <c r="A17" s="10">
        <v>13</v>
      </c>
      <c r="B17" s="10">
        <v>2020</v>
      </c>
      <c r="C17" s="10">
        <v>2022</v>
      </c>
      <c r="D17" s="10" t="s">
        <v>17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28</v>
      </c>
      <c r="J17" s="12">
        <f>SUM(J16:J16)</f>
        <v>559</v>
      </c>
      <c r="K17" s="13" t="s">
        <v>29</v>
      </c>
    </row>
    <row r="18" spans="1:11" x14ac:dyDescent="0.2">
      <c r="A18" s="1">
        <v>13</v>
      </c>
      <c r="B18" s="1">
        <v>2020</v>
      </c>
      <c r="C18" s="1">
        <v>2022</v>
      </c>
      <c r="D18" s="1" t="s">
        <v>17</v>
      </c>
      <c r="E18" s="1" t="s">
        <v>49</v>
      </c>
      <c r="F18" s="1" t="s">
        <v>49</v>
      </c>
      <c r="G18" s="4">
        <v>6016</v>
      </c>
      <c r="H18" s="5" t="s">
        <v>49</v>
      </c>
      <c r="I18" s="5" t="s">
        <v>30</v>
      </c>
      <c r="J18" s="8">
        <v>559</v>
      </c>
      <c r="K18" s="6" t="s">
        <v>49</v>
      </c>
    </row>
    <row r="19" spans="1:11" x14ac:dyDescent="0.2">
      <c r="A19" s="10">
        <v>13</v>
      </c>
      <c r="B19" s="10">
        <v>2020</v>
      </c>
      <c r="C19" s="10">
        <v>2022</v>
      </c>
      <c r="D19" s="10" t="s">
        <v>17</v>
      </c>
      <c r="E19" s="10" t="s">
        <v>49</v>
      </c>
      <c r="F19" s="10" t="s">
        <v>49</v>
      </c>
      <c r="G19" s="11">
        <v>6190</v>
      </c>
      <c r="H19" s="11" t="s">
        <v>49</v>
      </c>
      <c r="I19" s="11" t="s">
        <v>31</v>
      </c>
      <c r="J19" s="12">
        <f>IF(SUM(J16:J16)=SUM(J18:J18),SUM(J18:J18), "ERROR: Line 1920 &lt;&gt; Line 6190")</f>
        <v>559</v>
      </c>
      <c r="K19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37</v>
      </c>
    </row>
    <row r="11" spans="1:2" x14ac:dyDescent="0.2">
      <c r="A11" s="1" t="s">
        <v>49</v>
      </c>
      <c r="B11" s="9" t="s">
        <v>49</v>
      </c>
    </row>
    <row r="12" spans="1:2" ht="25.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2022-07-12T13:04:47Z</dcterms:created>
  <dcterms:modified xsi:type="dcterms:W3CDTF">2022-07-12T17:04:48Z</dcterms:modified>
</cp:coreProperties>
</file>