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<sst xmlns="http://schemas.openxmlformats.org/spreadsheetml/2006/main" count="232" uniqueCount="51">
  <si>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</si>
  <si>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110-69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</si>
  <si>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</si>
  <si>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</si>
  <si>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</si>
  <si>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</si>
  <si>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</si>
  <si>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</si>
  <si>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</si>
  <si>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</si>
  <si>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</si>
  <si>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</si>
  <si>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</si>
  <si>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</si>
  <si>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</si>
  <si>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Working Capital Fund (006-55-4650)</t>
  </si>
  <si>
    <t>TAFS: 13-4650 /X</t>
  </si>
  <si>
    <t>X</t>
  </si>
  <si>
    <t>4650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</si>
  <si>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</si>
  <si>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</si>
  <si>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</si>
  <si>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</si>
  <si>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</si>
  <si>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</si>
  <si>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</si>
  <si>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</si>
  <si>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</si>
  <si>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B1</t>
  </si>
  <si>
    <t>BA: Disc: Anticipated Spending auth: antic colls, reimbs, other</t>
  </si>
  <si>
    <t>Total budgetary resources avail (disc. and mand.)</t>
  </si>
  <si>
    <t>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</si>
  <si>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</si>
  <si>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</si>
  <si>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</si>
  <si>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</si>
  <si>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</si>
  <si>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</si>
  <si>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</si>
  <si>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 xml:space="preserve">B1 </t>
  </si>
  <si>
    <t>Estimated carryover from FY 2021 into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</si>
  <si>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</si>
  <si>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</si>
  <si>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</si>
  <si>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</si>
  <si>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</si>
  <si>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</si>
  <si>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11:49 AM</t>
  </si>
  <si>
    <t xml:space="preserve">TAF(s) Included: </t>
  </si>
  <si>
    <t>13-4650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</si>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</sst>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138993600</v>
      </c>
      <c r="K16" s="6" t="s">
        <v>28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1740</v>
      </c>
      <c r="H17" s="5" t="s">
        <v>26</v>
      </c>
      <c r="I17" s="5" t="s">
        <v>29</v>
      </c>
      <c r="J17" s="8">
        <v>156617300</v>
      </c>
      <c r="K17" s="6" t="s">
        <v>50</v>
      </c>
    </row>
    <row r="18" spans="1:11" x14ac:dyDescent="0.2">
      <c r="A18" s="10">
        <v>13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295610900</v>
      </c>
      <c r="K18" s="13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31</v>
      </c>
      <c r="J19" s="8">
        <v>295610900</v>
      </c>
      <c r="K19" s="6" t="s">
        <v>50</v>
      </c>
    </row>
    <row r="20" spans="1:11" x14ac:dyDescent="0.2">
      <c r="A20" s="10">
        <v>13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32</v>
      </c>
      <c r="J20" s="12">
        <f>IF(SUM(J16:J17)=SUM(J19:J19),SUM(J19:J19), "ERROR: Line 1920 &lt;&gt; Line 6190")</f>
        <v>295610900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2022-06-20T10:42:04Z</dcterms:created>
  <dcterms:modified xsi:type="dcterms:W3CDTF">2022-06-20T14:42:04Z</dcterms:modified>
</cp:coreProperties>
</file>