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<sst xmlns="http://schemas.openxmlformats.org/spreadsheetml/2006/main" count="220" uniqueCount="50">
  <si>
    <t>FY 2022 Apportionment</t>
  </si>
  <si>
    <t>Funds provided by Public Law 112-96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</si>
  <si>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</si>
  <si>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</si>
  <si>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</si>
  <si>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</si>
  <si>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</si>
  <si>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</si>
  <si>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</si>
  <si>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</si>
  <si>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</si>
  <si>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</si>
  <si>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</si>
  <si>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</si>
  <si>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</si>
  <si>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Public Safety Communications Research Fund (006-55-0513)</t>
  </si>
  <si>
    <t>Treas Account: Wireless Innovation (WIN) Fund</t>
  </si>
  <si>
    <t>TAFS: 13-0513 2012/2022</t>
  </si>
  <si>
    <t>0513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</si>
  <si>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</si>
  <si>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</si>
  <si>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</si>
  <si>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</si>
  <si>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</si>
  <si>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</si>
  <si>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</si>
  <si>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</si>
  <si>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 - Unob Bal: Brought forward, October 1</t>
  </si>
  <si>
    <t>B1</t>
  </si>
  <si>
    <t>Total budgetary resources avail (disc. and mand.)</t>
  </si>
  <si>
    <t>Public Safety Communications Research Fund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</si>
  <si>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</si>
  <si>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</si>
  <si>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</si>
  <si>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</si>
  <si>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</si>
  <si>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</si>
  <si>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>Footnotes for Budgetary Resources</t>
  </si>
  <si>
    <t xml:space="preserve">B1 </t>
  </si>
  <si>
    <t>Reflects the estimated carryover from FY 2021 into FY 2022 of previously apportioned funds from NTIA Public Safety Trust Fund (13-8233 2012/2022) to NIST Public Safety Communications Research Fund (13-0513 2012/2022) per section 6303 of P.L. 112-96 Middle Class Tax Relief and Job Creation Act of 2012.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</si>
  <si>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</si>
  <si>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</si>
  <si>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</si>
  <si>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</si>
  <si>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</si>
  <si>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</si>
  <si>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11:24 AM</t>
  </si>
  <si>
    <t xml:space="preserve">TAF(s) Included: </t>
  </si>
  <si>
    <t>13-0513 2012\2022 (Wireless Innovation (WIN)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</si>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</sst>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13</v>
      </c>
      <c r="B14" s="1">
        <v>2012</v>
      </c>
      <c r="C14" s="1">
        <v>2022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13</v>
      </c>
      <c r="B15" s="1">
        <v>2012</v>
      </c>
      <c r="C15" s="1">
        <v>2022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13</v>
      </c>
      <c r="B16" s="1">
        <v>2012</v>
      </c>
      <c r="C16" s="1">
        <v>2022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13</v>
      </c>
      <c r="B17" s="1">
        <v>2012</v>
      </c>
      <c r="C17" s="1">
        <v>2022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43700000</v>
      </c>
      <c r="K17" s="6" t="s">
        <v>28</v>
      </c>
    </row>
    <row r="18" spans="1:11" x14ac:dyDescent="0.2">
      <c r="A18" s="10">
        <v>13</v>
      </c>
      <c r="B18" s="10">
        <v>2012</v>
      </c>
      <c r="C18" s="10">
        <v>2022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SUM(J17:J17)</f>
        <v>43700000</v>
      </c>
      <c r="K18" s="13" t="s">
        <v>49</v>
      </c>
    </row>
    <row r="19" spans="1:11" x14ac:dyDescent="0.2">
      <c r="A19" s="1">
        <v>13</v>
      </c>
      <c r="B19" s="1">
        <v>2012</v>
      </c>
      <c r="C19" s="1">
        <v>2022</v>
      </c>
      <c r="D19" s="1" t="s">
        <v>18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>
        <v>43700000</v>
      </c>
      <c r="K19" s="6" t="s">
        <v>49</v>
      </c>
    </row>
    <row r="20" spans="1:11" x14ac:dyDescent="0.2">
      <c r="A20" s="10">
        <v>13</v>
      </c>
      <c r="B20" s="10">
        <v>2012</v>
      </c>
      <c r="C20" s="10">
        <v>2022</v>
      </c>
      <c r="D20" s="10" t="s">
        <v>18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31</v>
      </c>
      <c r="J20" s="12">
        <f>IF(SUM(J17:J17)=SUM(J19:J19),SUM(J19:J19), "ERROR: Line 1920 &lt;&gt; Line 6190")</f>
        <v>43700000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37</v>
      </c>
    </row>
    <row r="11" spans="1:2" x14ac:dyDescent="0.2">
      <c r="A11" s="1" t="s">
        <v>49</v>
      </c>
      <c r="B11" s="9" t="s">
        <v>49</v>
      </c>
    </row>
    <row r="12" spans="1:2" ht="38.2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2022-08-23T15:15:55Z</dcterms:created>
  <dcterms:modified xsi:type="dcterms:W3CDTF">2022-08-23T19:15:55Z</dcterms:modified>
</cp:coreProperties>
</file>