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<sst xmlns="http://schemas.openxmlformats.org/spreadsheetml/2006/main" count="234" uniqueCount="56">
  <si>
    <t>FY 2022 Apportionment</t>
  </si>
  <si>
    <t>Funds provided by Public Law 116-260, 117-2, 117-43,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</si>
  <si>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</si>
  <si>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</si>
  <si>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</si>
  <si>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</si>
  <si>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</si>
  <si>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</si>
  <si>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</si>
  <si>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</si>
  <si>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</si>
  <si>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</si>
  <si>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</si>
  <si>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</si>
  <si>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</si>
  <si>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</si>
  <si>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2021/2022</t>
  </si>
  <si>
    <t>0126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</si>
  <si>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</si>
  <si>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</si>
  <si>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</si>
  <si>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</si>
  <si>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</si>
  <si>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</si>
  <si>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</si>
  <si>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</si>
  <si>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</si>
  <si>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B1</t>
  </si>
  <si>
    <t>DE</t>
  </si>
  <si>
    <t>Discretionary Estimated - Unob Bal: Brought forward, Oct 1</t>
  </si>
  <si>
    <t>MA</t>
  </si>
  <si>
    <t>Mandatory Actual - Unob Bal: Brought forward, Oct 1</t>
  </si>
  <si>
    <t>B2</t>
  </si>
  <si>
    <t>ME</t>
  </si>
  <si>
    <t>Mandatory Estimated - Unob Bal: Brought forward, Oct 1</t>
  </si>
  <si>
    <t>Total budgetary resources avail (disc. and mand.)</t>
  </si>
  <si>
    <t>Bureau of the Census Oversight</t>
  </si>
  <si>
    <t>American Rescue Plan Act Oversight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</si>
  <si>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</si>
  <si>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</si>
  <si>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</si>
  <si>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</si>
  <si>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</si>
  <si>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funds brought forward in the amount of $3,080,226 provided by Public Law 116-260 - Consolidated Appropriations Act, 2021, which states that the transfer of funds from the U.S. Census Bureau and Programs will "remain available until September 30, 2022".</t>
  </si>
  <si>
    <t xml:space="preserve">B2 </t>
  </si>
  <si>
    <t>Actual funds brought forward in the amount of $2,869,794 provided by Public Law 117-2 - The American Rescue Plan Act, 2021, which states that the transfer of funds from the Treasury not otherwise appropriated will "remain available until September 30, 2022".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</si>
  <si>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</si>
  <si>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</si>
  <si>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</si>
  <si>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</si>
  <si>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</si>
  <si>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</si>
  <si>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2022-02-08 04:57 PM</t>
  </si>
  <si>
    <t xml:space="preserve">TAF(s) Included: </t>
  </si>
  <si>
    <t xml:space="preserve">13-0126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</si>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</sst>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3080226</v>
      </c>
      <c r="K16" s="6" t="s">
        <v>27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13</v>
      </c>
      <c r="B18" s="1">
        <v>2021</v>
      </c>
      <c r="C18" s="1">
        <v>2022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30</v>
      </c>
      <c r="I18" s="5" t="s">
        <v>31</v>
      </c>
      <c r="J18" s="8">
        <v>2869794</v>
      </c>
      <c r="K18" s="6" t="s">
        <v>32</v>
      </c>
    </row>
    <row r="19" spans="1:11" x14ac:dyDescent="0.2">
      <c r="A19" s="1">
        <v>13</v>
      </c>
      <c r="B19" s="1">
        <v>2021</v>
      </c>
      <c r="C19" s="1">
        <v>2022</v>
      </c>
      <c r="D19" s="1" t="s">
        <v>17</v>
      </c>
      <c r="E19" s="1" t="s">
        <v>55</v>
      </c>
      <c r="F19" s="1" t="s">
        <v>55</v>
      </c>
      <c r="G19" s="4">
        <v>1000</v>
      </c>
      <c r="H19" s="5" t="s">
        <v>33</v>
      </c>
      <c r="I19" s="5" t="s">
        <v>34</v>
      </c>
      <c r="J19" s="8"/>
      <c r="K19" s="6" t="s">
        <v>55</v>
      </c>
    </row>
    <row r="20" spans="1:11" x14ac:dyDescent="0.2">
      <c r="A20" s="10">
        <v>13</v>
      </c>
      <c r="B20" s="10">
        <v>2021</v>
      </c>
      <c r="C20" s="10">
        <v>2022</v>
      </c>
      <c r="D20" s="10" t="s">
        <v>17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35</v>
      </c>
      <c r="J20" s="12">
        <f>SUM(J16:J19)</f>
        <v>5950020</v>
      </c>
      <c r="K20" s="13" t="s">
        <v>55</v>
      </c>
    </row>
    <row r="21" spans="1:11" x14ac:dyDescent="0.2">
      <c r="A21" s="1">
        <v>13</v>
      </c>
      <c r="B21" s="1">
        <v>2021</v>
      </c>
      <c r="C21" s="1">
        <v>2022</v>
      </c>
      <c r="D21" s="1" t="s">
        <v>17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36</v>
      </c>
      <c r="J21" s="8">
        <v>3080226</v>
      </c>
      <c r="K21" s="6" t="s">
        <v>55</v>
      </c>
    </row>
    <row r="22" spans="1:11" x14ac:dyDescent="0.2">
      <c r="A22" s="1">
        <v>13</v>
      </c>
      <c r="B22" s="1">
        <v>2021</v>
      </c>
      <c r="C22" s="1">
        <v>2022</v>
      </c>
      <c r="D22" s="1" t="s">
        <v>17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37</v>
      </c>
      <c r="J22" s="8">
        <v>2869794</v>
      </c>
      <c r="K22" s="6" t="s">
        <v>55</v>
      </c>
    </row>
    <row r="23" spans="1:11" x14ac:dyDescent="0.2">
      <c r="A23" s="10">
        <v>13</v>
      </c>
      <c r="B23" s="10">
        <v>2021</v>
      </c>
      <c r="C23" s="10">
        <v>2022</v>
      </c>
      <c r="D23" s="10" t="s">
        <v>17</v>
      </c>
      <c r="E23" s="10" t="s">
        <v>55</v>
      </c>
      <c r="F23" s="10" t="s">
        <v>55</v>
      </c>
      <c r="G23" s="11">
        <v>6190</v>
      </c>
      <c r="H23" s="11" t="s">
        <v>55</v>
      </c>
      <c r="I23" s="11" t="s">
        <v>38</v>
      </c>
      <c r="J23" s="12">
        <f>IF(SUM(J16:J19)=SUM(J21:J22),SUM(J21:J22), "ERROR: Line 1920 &lt;&gt; Line 6190")</f>
        <v>5950020</v>
      </c>
      <c r="K23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2022-07-12T13:01:24Z</dcterms:created>
  <dcterms:modified xsi:type="dcterms:W3CDTF">2022-07-12T17:01:25Z</dcterms:modified>
</cp:coreProperties>
</file>