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<sst xmlns="http://schemas.openxmlformats.org/spreadsheetml/2006/main" count="226" uniqueCount="49">
  <si>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</si>
  <si>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</si>
  <si>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</si>
  <si>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</si>
  <si>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</si>
  <si>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</si>
  <si>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</si>
  <si>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</si>
  <si>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</si>
  <si>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</si>
  <si>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</si>
  <si>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</si>
  <si>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</si>
  <si>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</si>
  <si>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Bureau of Economic Analysis</t>
  </si>
  <si>
    <t>Account: Salaries and Expenses (006-08-1500)</t>
  </si>
  <si>
    <t>TAFS: 13-1500 2022/2023</t>
  </si>
  <si>
    <t>1500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</si>
  <si>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</si>
  <si>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</si>
  <si>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</si>
  <si>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</si>
  <si>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</si>
  <si>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</si>
  <si>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</si>
  <si>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</si>
  <si>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BA: Disc: Spending auth:Antic colls, reimbs, other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</si>
  <si>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</si>
  <si>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</si>
  <si>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</si>
  <si>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</si>
  <si>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</si>
  <si>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</si>
  <si>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</si>
  <si>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</si>
  <si>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</si>
  <si>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</si>
  <si>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</si>
  <si>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FY 2022 reimbursable agreements and administrative services estimate is $4.3M.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</si>
  <si>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</si>
  <si>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</si>
  <si>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</si>
  <si>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</si>
  <si>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</si>
  <si>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</si>
  <si>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2021-09-27 07:54 PM</t>
  </si>
  <si>
    <t xml:space="preserve">TAF(s) Included: </t>
  </si>
  <si>
    <t xml:space="preserve">13-1500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</si>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</sst>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13</v>
      </c>
      <c r="B13" s="1">
        <v>2022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13</v>
      </c>
      <c r="B14" s="1">
        <v>2022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13</v>
      </c>
      <c r="B15" s="1">
        <v>2022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13</v>
      </c>
      <c r="B16" s="1">
        <v>2022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1740</v>
      </c>
      <c r="H16" s="5" t="s">
        <v>25</v>
      </c>
      <c r="I16" s="5" t="s">
        <v>26</v>
      </c>
      <c r="J16" s="8">
        <v>4300000</v>
      </c>
      <c r="K16" s="6" t="s">
        <v>27</v>
      </c>
    </row>
    <row r="17" spans="1:11" x14ac:dyDescent="0.2">
      <c r="A17" s="10">
        <v>13</v>
      </c>
      <c r="B17" s="10">
        <v>2022</v>
      </c>
      <c r="C17" s="10">
        <v>2023</v>
      </c>
      <c r="D17" s="10" t="s">
        <v>17</v>
      </c>
      <c r="E17" s="10" t="s">
        <v>48</v>
      </c>
      <c r="F17" s="10" t="s">
        <v>48</v>
      </c>
      <c r="G17" s="11">
        <v>1920</v>
      </c>
      <c r="H17" s="11" t="s">
        <v>48</v>
      </c>
      <c r="I17" s="11" t="s">
        <v>28</v>
      </c>
      <c r="J17" s="12">
        <f>SUM(J16:J16)</f>
        <v>4300000</v>
      </c>
      <c r="K17" s="13" t="s">
        <v>48</v>
      </c>
    </row>
    <row r="18" spans="1:11" x14ac:dyDescent="0.2">
      <c r="A18" s="1">
        <v>13</v>
      </c>
      <c r="B18" s="1">
        <v>2022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6001</v>
      </c>
      <c r="H18" s="5" t="s">
        <v>48</v>
      </c>
      <c r="I18" s="5" t="s">
        <v>29</v>
      </c>
      <c r="J18" s="8">
        <v>2300000</v>
      </c>
      <c r="K18" s="6" t="s">
        <v>48</v>
      </c>
    </row>
    <row r="19" spans="1:11" x14ac:dyDescent="0.2">
      <c r="A19" s="1">
        <v>13</v>
      </c>
      <c r="B19" s="1">
        <v>2022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6002</v>
      </c>
      <c r="H19" s="5" t="s">
        <v>48</v>
      </c>
      <c r="I19" s="5" t="s">
        <v>30</v>
      </c>
      <c r="J19" s="8">
        <v>1000000</v>
      </c>
      <c r="K19" s="6" t="s">
        <v>48</v>
      </c>
    </row>
    <row r="20" spans="1:11" x14ac:dyDescent="0.2">
      <c r="A20" s="1">
        <v>13</v>
      </c>
      <c r="B20" s="1">
        <v>2022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6003</v>
      </c>
      <c r="H20" s="5" t="s">
        <v>48</v>
      </c>
      <c r="I20" s="5" t="s">
        <v>31</v>
      </c>
      <c r="J20" s="8">
        <v>850000</v>
      </c>
      <c r="K20" s="6" t="s">
        <v>48</v>
      </c>
    </row>
    <row r="21" spans="1:11" x14ac:dyDescent="0.2">
      <c r="A21" s="1">
        <v>13</v>
      </c>
      <c r="B21" s="1">
        <v>2022</v>
      </c>
      <c r="C21" s="1">
        <v>2023</v>
      </c>
      <c r="D21" s="1" t="s">
        <v>17</v>
      </c>
      <c r="E21" s="1" t="s">
        <v>48</v>
      </c>
      <c r="F21" s="1" t="s">
        <v>48</v>
      </c>
      <c r="G21" s="4">
        <v>6004</v>
      </c>
      <c r="H21" s="5" t="s">
        <v>48</v>
      </c>
      <c r="I21" s="5" t="s">
        <v>32</v>
      </c>
      <c r="J21" s="8">
        <v>150000</v>
      </c>
      <c r="K21" s="6" t="s">
        <v>48</v>
      </c>
    </row>
    <row r="22" spans="1:11" x14ac:dyDescent="0.2">
      <c r="A22" s="10">
        <v>13</v>
      </c>
      <c r="B22" s="10">
        <v>2022</v>
      </c>
      <c r="C22" s="10">
        <v>2023</v>
      </c>
      <c r="D22" s="10" t="s">
        <v>17</v>
      </c>
      <c r="E22" s="10" t="s">
        <v>48</v>
      </c>
      <c r="F22" s="10" t="s">
        <v>48</v>
      </c>
      <c r="G22" s="11">
        <v>6190</v>
      </c>
      <c r="H22" s="11" t="s">
        <v>48</v>
      </c>
      <c r="I22" s="11" t="s">
        <v>33</v>
      </c>
      <c r="J22" s="12">
        <f>IF(SUM(J16:J16)=SUM(J18:J21),SUM(J18:J21), "ERROR: Line 1920 &lt;&gt; Line 6190")</f>
        <v>4300000</v>
      </c>
      <c r="K22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2022-08-23T15:15:37Z</dcterms:created>
  <dcterms:modified xsi:type="dcterms:W3CDTF">2022-08-23T19:15:37Z</dcterms:modified>
</cp:coreProperties>
</file>