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<sst xmlns="http://schemas.openxmlformats.org/spreadsheetml/2006/main" count="242" uniqueCount="54">
  <si>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</si>
  <si>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</si>
  <si>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</si>
  <si>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</si>
  <si>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</si>
  <si>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</si>
  <si>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</si>
  <si>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</si>
  <si>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</si>
  <si>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</si>
  <si>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</si>
  <si>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</si>
  <si>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</si>
  <si>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</si>
  <si>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Natural Resources Conservation Service</t>
  </si>
  <si>
    <t>Account: Watershed Rehabilitation Program (005-53-1002)</t>
  </si>
  <si>
    <t>TAFS: 12-1002 /X</t>
  </si>
  <si>
    <t>X</t>
  </si>
  <si>
    <t>1002</t>
  </si>
  <si>
    <t>IterNo</t>
  </si>
  <si>
    <t>Last Approved Apportionment: N\A, First Request of Year</t>
  </si>
  <si>
    <t>RptCat</t>
  </si>
  <si>
    <t>YES</t>
  </si>
  <si>
    <t>Reporting Categories</t>
  </si>
  <si>
    <t>AdjAut</t>
  </si>
  <si>
    <t>Adjustment Authority provided</t>
  </si>
  <si>
    <t>DE</t>
  </si>
  <si>
    <t>Discretionary Estimated - Unob Bal: Brought forward, October 1</t>
  </si>
  <si>
    <t>ME</t>
  </si>
  <si>
    <t>Mandatory Estimated - Unob Bal: Brought forward, October 1</t>
  </si>
  <si>
    <t>Total budgetary resources avail (disc. and mand.)</t>
  </si>
  <si>
    <t>Watershed Rehabilitation Program (Discretionary)</t>
  </si>
  <si>
    <t>Small Watershed Rehabilitation (Mandatory)</t>
  </si>
  <si>
    <t>Total budgetary resources available</t>
  </si>
  <si>
    <t>A1,A2,A3</t>
  </si>
  <si>
    <t>OMB Footnotes</t>
  </si>
  <si>
    <t>Footnotes for Apportioned Amounts</t>
  </si>
  <si>
    <t xml:space="preserve">A1 </t>
  </si>
  <si>
    <t>Funds are apportioned with the understanding that the agency will begin reporting to Treasury GTAS the categories listed in the attached program reporting category tab no later than October 1, 2022.</t>
  </si>
  <si>
    <t xml:space="preserve">A2 </t>
  </si>
  <si>
    <t>To the extent authorized by law, these amounts may be increased or decreased for actual unobligated balances, actual recoveries of prior year obligations, actual reimbursements earned, including reimbursements and offsetting collections from non-Federal/Federal sources, and contributions from non-Federal/Federal sources without further action by OMB.  Transfer of funds authorized by law to or from any of the accounts listed may be made without further action by OMB.</t>
  </si>
  <si>
    <t xml:space="preserve">A3 </t>
  </si>
  <si>
    <t>Pursuant to 31 U.S.C. 1553(b), not to exceed one percent of total appropriation is apportioned for the purpose of paying legitimate obligations related to canceled appropriations.</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</si>
  <si>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</si>
  <si>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</si>
  <si>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</si>
  <si>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</si>
  <si>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</si>
  <si>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</si>
  <si>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</si>
  <si>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2021-09-14 05:01 PM</t>
  </si>
  <si>
    <t xml:space="preserve">TAF(s) Included: </t>
  </si>
  <si>
    <t xml:space="preserve">12-1002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</si>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</sst>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12</v>
      </c>
      <c r="B13" s="1" t="s">
        <v>53</v>
      </c>
      <c r="C13" s="1" t="s">
        <v>17</v>
      </c>
      <c r="D13" s="1" t="s">
        <v>18</v>
      </c>
      <c r="E13" s="1" t="s">
        <v>53</v>
      </c>
      <c r="F13" s="1" t="s">
        <v>53</v>
      </c>
      <c r="G13" s="4" t="s">
        <v>19</v>
      </c>
      <c r="H13" s="5">
        <v>1</v>
      </c>
      <c r="I13" s="5" t="s">
        <v>20</v>
      </c>
      <c r="J13" s="8"/>
      <c r="K13" s="6" t="s">
        <v>53</v>
      </c>
    </row>
    <row r="14" spans="1:11" x14ac:dyDescent="0.2">
      <c r="A14" s="1">
        <v>12</v>
      </c>
      <c r="B14" s="1" t="s">
        <v>53</v>
      </c>
      <c r="C14" s="1" t="s">
        <v>17</v>
      </c>
      <c r="D14" s="1" t="s">
        <v>18</v>
      </c>
      <c r="E14" s="1" t="s">
        <v>53</v>
      </c>
      <c r="F14" s="1" t="s">
        <v>53</v>
      </c>
      <c r="G14" s="4" t="s">
        <v>21</v>
      </c>
      <c r="H14" s="5" t="s">
        <v>22</v>
      </c>
      <c r="I14" s="5" t="s">
        <v>23</v>
      </c>
      <c r="J14" s="8"/>
      <c r="K14" s="6" t="s">
        <v>53</v>
      </c>
    </row>
    <row r="15" spans="1:11" x14ac:dyDescent="0.2">
      <c r="A15" s="1">
        <v>12</v>
      </c>
      <c r="B15" s="1" t="s">
        <v>53</v>
      </c>
      <c r="C15" s="1" t="s">
        <v>17</v>
      </c>
      <c r="D15" s="1" t="s">
        <v>18</v>
      </c>
      <c r="E15" s="1" t="s">
        <v>53</v>
      </c>
      <c r="F15" s="1" t="s">
        <v>53</v>
      </c>
      <c r="G15" s="4" t="s">
        <v>24</v>
      </c>
      <c r="H15" s="5" t="s">
        <v>22</v>
      </c>
      <c r="I15" s="5" t="s">
        <v>25</v>
      </c>
      <c r="J15" s="8"/>
      <c r="K15" s="6" t="s">
        <v>53</v>
      </c>
    </row>
    <row r="16" spans="1:11" x14ac:dyDescent="0.2">
      <c r="A16" s="1">
        <v>12</v>
      </c>
      <c r="B16" s="1" t="s">
        <v>53</v>
      </c>
      <c r="C16" s="1" t="s">
        <v>17</v>
      </c>
      <c r="D16" s="1" t="s">
        <v>18</v>
      </c>
      <c r="E16" s="1" t="s">
        <v>53</v>
      </c>
      <c r="F16" s="1" t="s">
        <v>53</v>
      </c>
      <c r="G16" s="4">
        <v>1000</v>
      </c>
      <c r="H16" s="5" t="s">
        <v>26</v>
      </c>
      <c r="I16" s="5" t="s">
        <v>27</v>
      </c>
      <c r="J16" s="8">
        <v>3009717</v>
      </c>
      <c r="K16" s="6" t="s">
        <v>53</v>
      </c>
    </row>
    <row r="17" spans="1:11" x14ac:dyDescent="0.2">
      <c r="A17" s="1">
        <v>12</v>
      </c>
      <c r="B17" s="1" t="s">
        <v>53</v>
      </c>
      <c r="C17" s="1" t="s">
        <v>17</v>
      </c>
      <c r="D17" s="1" t="s">
        <v>18</v>
      </c>
      <c r="E17" s="1" t="s">
        <v>53</v>
      </c>
      <c r="F17" s="1" t="s">
        <v>53</v>
      </c>
      <c r="G17" s="4">
        <v>1000</v>
      </c>
      <c r="H17" s="5" t="s">
        <v>28</v>
      </c>
      <c r="I17" s="5" t="s">
        <v>29</v>
      </c>
      <c r="J17" s="8">
        <v>7932428</v>
      </c>
      <c r="K17" s="6" t="s">
        <v>53</v>
      </c>
    </row>
    <row r="18" spans="1:11" x14ac:dyDescent="0.2">
      <c r="A18" s="10">
        <v>12</v>
      </c>
      <c r="B18" s="10" t="s">
        <v>53</v>
      </c>
      <c r="C18" s="10" t="s">
        <v>17</v>
      </c>
      <c r="D18" s="10" t="s">
        <v>18</v>
      </c>
      <c r="E18" s="10" t="s">
        <v>53</v>
      </c>
      <c r="F18" s="10" t="s">
        <v>53</v>
      </c>
      <c r="G18" s="11">
        <v>1920</v>
      </c>
      <c r="H18" s="11" t="s">
        <v>53</v>
      </c>
      <c r="I18" s="11" t="s">
        <v>30</v>
      </c>
      <c r="J18" s="12">
        <f>SUM(J16:J17)</f>
        <v>10942145</v>
      </c>
      <c r="K18" s="13" t="s">
        <v>53</v>
      </c>
    </row>
    <row r="19" spans="1:11" x14ac:dyDescent="0.2">
      <c r="A19" s="1">
        <v>12</v>
      </c>
      <c r="B19" s="1" t="s">
        <v>53</v>
      </c>
      <c r="C19" s="1" t="s">
        <v>17</v>
      </c>
      <c r="D19" s="1" t="s">
        <v>18</v>
      </c>
      <c r="E19" s="1" t="s">
        <v>53</v>
      </c>
      <c r="F19" s="1" t="s">
        <v>53</v>
      </c>
      <c r="G19" s="4">
        <v>6011</v>
      </c>
      <c r="H19" s="5" t="s">
        <v>53</v>
      </c>
      <c r="I19" s="5" t="s">
        <v>31</v>
      </c>
      <c r="J19" s="8">
        <v>3009717</v>
      </c>
      <c r="K19" s="6" t="s">
        <v>53</v>
      </c>
    </row>
    <row r="20" spans="1:11" x14ac:dyDescent="0.2">
      <c r="A20" s="1">
        <v>12</v>
      </c>
      <c r="B20" s="1" t="s">
        <v>53</v>
      </c>
      <c r="C20" s="1" t="s">
        <v>17</v>
      </c>
      <c r="D20" s="1" t="s">
        <v>18</v>
      </c>
      <c r="E20" s="1" t="s">
        <v>53</v>
      </c>
      <c r="F20" s="1" t="s">
        <v>53</v>
      </c>
      <c r="G20" s="4">
        <v>6012</v>
      </c>
      <c r="H20" s="5" t="s">
        <v>53</v>
      </c>
      <c r="I20" s="5" t="s">
        <v>32</v>
      </c>
      <c r="J20" s="8">
        <v>7932428</v>
      </c>
      <c r="K20" s="6" t="s">
        <v>53</v>
      </c>
    </row>
    <row r="21" spans="1:11" ht="38.25" x14ac:dyDescent="0.2">
      <c r="A21" s="10">
        <v>12</v>
      </c>
      <c r="B21" s="10" t="s">
        <v>53</v>
      </c>
      <c r="C21" s="10" t="s">
        <v>17</v>
      </c>
      <c r="D21" s="10" t="s">
        <v>18</v>
      </c>
      <c r="E21" s="10" t="s">
        <v>53</v>
      </c>
      <c r="F21" s="10" t="s">
        <v>53</v>
      </c>
      <c r="G21" s="11">
        <v>6190</v>
      </c>
      <c r="H21" s="11" t="s">
        <v>53</v>
      </c>
      <c r="I21" s="11" t="s">
        <v>33</v>
      </c>
      <c r="J21" s="12">
        <f>IF(SUM(J16:J17)=SUM(J19:J20),SUM(J19:J20), "ERROR: Line 1920 &lt;&gt; Line 6190")</f>
        <v>10942145</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35</v>
      </c>
    </row>
    <row r="4" spans="1:2" x14ac:dyDescent="0.2">
      <c r="A4" s="1" t="s">
        <v>53</v>
      </c>
      <c r="B4" s="9" t="s">
        <v>53</v>
      </c>
    </row>
    <row r="5" spans="1:2" x14ac:dyDescent="0.2">
      <c r="A5" s="1" t="s">
        <v>53</v>
      </c>
      <c r="B5" s="9" t="s">
        <v>53</v>
      </c>
    </row>
    <row r="6" spans="1:2" x14ac:dyDescent="0.2">
      <c r="A6" s="1" t="s">
        <v>53</v>
      </c>
      <c r="B6" s="16" t="s">
        <v>36</v>
      </c>
    </row>
    <row r="7" spans="1:2" x14ac:dyDescent="0.2">
      <c r="A7" s="1" t="s">
        <v>53</v>
      </c>
      <c r="B7" s="9" t="s">
        <v>53</v>
      </c>
    </row>
    <row r="8" spans="1:2" ht="25.5" x14ac:dyDescent="0.2">
      <c r="A8" s="14" t="s">
        <v>37</v>
      </c>
      <c r="B8" s="15" t="s">
        <v>38</v>
      </c>
    </row>
    <row r="9" spans="1:2" ht="51" x14ac:dyDescent="0.2">
      <c r="A9" s="14" t="s">
        <v>39</v>
      </c>
      <c r="B9" s="15" t="s">
        <v>40</v>
      </c>
    </row>
    <row r="10" spans="1:2" ht="25.5" x14ac:dyDescent="0.2">
      <c r="A10" s="14" t="s">
        <v>41</v>
      </c>
      <c r="B10" s="15" t="s">
        <v>42</v>
      </c>
    </row>
    <row r="11" spans="1:2" x14ac:dyDescent="0.2">
      <c r="A11" s="1" t="s">
        <v>53</v>
      </c>
      <c r="B11" s="9" t="s">
        <v>53</v>
      </c>
    </row>
    <row r="12" spans="1:2" x14ac:dyDescent="0.2">
      <c r="A12" s="1" t="s">
        <v>53</v>
      </c>
      <c r="B12" s="16" t="s">
        <v>43</v>
      </c>
    </row>
    <row r="13" spans="1:2" x14ac:dyDescent="0.2">
      <c r="A13" s="1" t="s">
        <v>53</v>
      </c>
      <c r="B13" s="9" t="s">
        <v>53</v>
      </c>
    </row>
    <row r="14" spans="1:2" x14ac:dyDescent="0.2">
      <c r="A14" s="1" t="s">
        <v>53</v>
      </c>
      <c r="B14" s="9" t="s">
        <v>53</v>
      </c>
    </row>
    <row r="15" spans="1:2" x14ac:dyDescent="0.2">
      <c r="A15" s="20" t="s">
        <v>44</v>
      </c>
      <c r="B15" s="19" t="s">
        <v>53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2022-06-18T23:31:27Z</dcterms:created>
  <dcterms:modified xsi:type="dcterms:W3CDTF">2022-06-19T03:31:27Z</dcterms:modified>
</cp:coreProperties>
</file>