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<sst xmlns="http://schemas.openxmlformats.org/spreadsheetml/2006/main" count="280" uniqueCount="63">
  <si>
    <t>FY 2022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</si>
  <si>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</si>
  <si>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</si>
  <si>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</si>
  <si>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</si>
  <si>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</si>
  <si>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</si>
  <si>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</si>
  <si>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</si>
  <si>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</si>
  <si>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</si>
  <si>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</si>
  <si>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</si>
  <si>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</si>
  <si>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</si>
  <si>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Private Lands Conservation Operations (005-53-1000)</t>
  </si>
  <si>
    <t>Treas Account: Conservation Operations</t>
  </si>
  <si>
    <t>TAFS: 12-1000 /X</t>
  </si>
  <si>
    <t>X</t>
  </si>
  <si>
    <t>1000</t>
  </si>
  <si>
    <t>IterNo</t>
  </si>
  <si>
    <t>Last Approved Apportionment: 2022-04-15</t>
  </si>
  <si>
    <t>RptCat</t>
  </si>
  <si>
    <t>YES</t>
  </si>
  <si>
    <t>Reporting Categories</t>
  </si>
  <si>
    <t>AdjAut</t>
  </si>
  <si>
    <t>Adjustment Authority provided</t>
  </si>
  <si>
    <t>DA</t>
  </si>
  <si>
    <t>Discretionary Actual Unob Bal: Brought forward, Oct 1</t>
  </si>
  <si>
    <t>BA: Disc: Appropriation</t>
  </si>
  <si>
    <t>BA: Mand: Exercised borrow auth xfer from oth acct</t>
  </si>
  <si>
    <t>B1,B2</t>
  </si>
  <si>
    <t>SEQ</t>
  </si>
  <si>
    <t>BA: Mand: Appropriations permanently reduced</t>
  </si>
  <si>
    <t>BA: Mand: Appropriations:Antic nonexpend trans net</t>
  </si>
  <si>
    <t>Total budgetary resources avail (disc. and mand.)</t>
  </si>
  <si>
    <t>Conservation Operations</t>
  </si>
  <si>
    <t>Partnerships for Climate-Smart Commodities</t>
  </si>
  <si>
    <t>Total budgetary resources available</t>
  </si>
  <si>
    <t>A1, A2, A3</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</si>
  <si>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</si>
  <si>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</si>
  <si>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</si>
  <si>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</si>
  <si>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</si>
  <si>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Funds are apportioned with the understanding that the agency will begin reporting to Treasury GTAS the categories listed in the attached program reporting category tab no later than October 1, 2022.                                                                                                                                [Rationale: An agency spend plan or other documentation is necessary to better understand how the agency intends to obligate some or all of the apportioned funds.]</t>
  </si>
  <si>
    <t xml:space="preserve">A3 </t>
  </si>
  <si>
    <t>Funds are apportioned with the understanding that USDA will work with OMB on an agreed upon spending plan in FY 2023 for the Partnership for Climate Smart Commodities initiative. [Rationale: An agency spend plan or other documentation is necessary to better understand how the agency intends to obligate some or all of the apportioned funds.]</t>
  </si>
  <si>
    <t>Footnotes for Budgetary Resources</t>
  </si>
  <si>
    <t xml:space="preserve">B1 </t>
  </si>
  <si>
    <t>The amount is transferred from the Commodity Credit Corporation as authorized under Sections 4(j) and (l) of the Commodity Credit Corporation Charter Act.</t>
  </si>
  <si>
    <t xml:space="preserve">B2 </t>
  </si>
  <si>
    <t>This amount is authorized by Section 5(e) (15 U.S. Code § 714c(e)) of the Commodity Credit Corporation Charter Act.</t>
  </si>
  <si>
    <t>End of File</t>
  </si>
  <si>
    <t>OMB Approved this apportionment request using
the web-based apportionment system</t>
  </si>
  <si>
    <t>Mark Affixed By:</t>
  </si>
  <si>
    <t>/s/ signature</t>
  </si>
  <si>
    <t xml:space="preserve">Deputy Associate Director for Natural Resources                                                                                                                                                         </t>
  </si>
  <si>
    <t>Signed On:</t>
  </si>
  <si>
    <t>2022-09-29 12:49 PM</t>
  </si>
  <si>
    <t xml:space="preserve">TAF(s) Included: </t>
  </si>
  <si>
    <t xml:space="preserve">12-1000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</si>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</sst>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12</v>
      </c>
      <c r="B14" s="1" t="s">
        <v>62</v>
      </c>
      <c r="C14" s="1" t="s">
        <v>18</v>
      </c>
      <c r="D14" s="1" t="s">
        <v>19</v>
      </c>
      <c r="E14" s="1" t="s">
        <v>62</v>
      </c>
      <c r="F14" s="1" t="s">
        <v>62</v>
      </c>
      <c r="G14" s="4" t="s">
        <v>20</v>
      </c>
      <c r="H14" s="5">
        <v>4</v>
      </c>
      <c r="I14" s="5" t="s">
        <v>21</v>
      </c>
      <c r="J14" s="8"/>
      <c r="K14" s="6" t="s">
        <v>62</v>
      </c>
    </row>
    <row r="15" spans="1:11" x14ac:dyDescent="0.2">
      <c r="A15" s="1">
        <v>12</v>
      </c>
      <c r="B15" s="1" t="s">
        <v>62</v>
      </c>
      <c r="C15" s="1" t="s">
        <v>18</v>
      </c>
      <c r="D15" s="1" t="s">
        <v>19</v>
      </c>
      <c r="E15" s="1" t="s">
        <v>62</v>
      </c>
      <c r="F15" s="1" t="s">
        <v>62</v>
      </c>
      <c r="G15" s="4" t="s">
        <v>22</v>
      </c>
      <c r="H15" s="5" t="s">
        <v>23</v>
      </c>
      <c r="I15" s="5" t="s">
        <v>24</v>
      </c>
      <c r="J15" s="8"/>
      <c r="K15" s="6" t="s">
        <v>62</v>
      </c>
    </row>
    <row r="16" spans="1:11" x14ac:dyDescent="0.2">
      <c r="A16" s="1">
        <v>12</v>
      </c>
      <c r="B16" s="1" t="s">
        <v>62</v>
      </c>
      <c r="C16" s="1" t="s">
        <v>18</v>
      </c>
      <c r="D16" s="1" t="s">
        <v>19</v>
      </c>
      <c r="E16" s="1" t="s">
        <v>62</v>
      </c>
      <c r="F16" s="1" t="s">
        <v>62</v>
      </c>
      <c r="G16" s="4" t="s">
        <v>25</v>
      </c>
      <c r="H16" s="5" t="s">
        <v>23</v>
      </c>
      <c r="I16" s="5" t="s">
        <v>26</v>
      </c>
      <c r="J16" s="8"/>
      <c r="K16" s="6" t="s">
        <v>62</v>
      </c>
    </row>
    <row r="17" spans="1:11" x14ac:dyDescent="0.2">
      <c r="A17" s="1">
        <v>12</v>
      </c>
      <c r="B17" s="1" t="s">
        <v>62</v>
      </c>
      <c r="C17" s="1" t="s">
        <v>18</v>
      </c>
      <c r="D17" s="1" t="s">
        <v>19</v>
      </c>
      <c r="E17" s="1" t="s">
        <v>62</v>
      </c>
      <c r="F17" s="1" t="s">
        <v>62</v>
      </c>
      <c r="G17" s="4">
        <v>1000</v>
      </c>
      <c r="H17" s="5" t="s">
        <v>27</v>
      </c>
      <c r="I17" s="5" t="s">
        <v>28</v>
      </c>
      <c r="J17" s="8">
        <v>5117075</v>
      </c>
      <c r="K17" s="6" t="s">
        <v>62</v>
      </c>
    </row>
    <row r="18" spans="1:11" x14ac:dyDescent="0.2">
      <c r="A18" s="1">
        <v>12</v>
      </c>
      <c r="B18" s="1" t="s">
        <v>62</v>
      </c>
      <c r="C18" s="1" t="s">
        <v>18</v>
      </c>
      <c r="D18" s="1" t="s">
        <v>19</v>
      </c>
      <c r="E18" s="1" t="s">
        <v>62</v>
      </c>
      <c r="F18" s="1" t="s">
        <v>62</v>
      </c>
      <c r="G18" s="4">
        <v>1100</v>
      </c>
      <c r="H18" s="5" t="s">
        <v>62</v>
      </c>
      <c r="I18" s="5" t="s">
        <v>29</v>
      </c>
      <c r="J18" s="8">
        <v>7000000</v>
      </c>
      <c r="K18" s="6" t="s">
        <v>62</v>
      </c>
    </row>
    <row r="19" spans="1:11" ht="25.5" x14ac:dyDescent="0.2">
      <c r="A19" s="1">
        <v>12</v>
      </c>
      <c r="B19" s="1" t="s">
        <v>62</v>
      </c>
      <c r="C19" s="1" t="s">
        <v>18</v>
      </c>
      <c r="D19" s="1" t="s">
        <v>19</v>
      </c>
      <c r="E19" s="1" t="s">
        <v>62</v>
      </c>
      <c r="F19" s="1" t="s">
        <v>62</v>
      </c>
      <c r="G19" s="4">
        <v>1222</v>
      </c>
      <c r="H19" s="5" t="s">
        <v>62</v>
      </c>
      <c r="I19" s="5" t="s">
        <v>30</v>
      </c>
      <c r="J19" s="8">
        <v>1000000000</v>
      </c>
      <c r="K19" s="6" t="s">
        <v>31</v>
      </c>
    </row>
    <row r="20" spans="1:11" x14ac:dyDescent="0.2">
      <c r="A20" s="1">
        <v>12</v>
      </c>
      <c r="B20" s="1" t="s">
        <v>62</v>
      </c>
      <c r="C20" s="1" t="s">
        <v>18</v>
      </c>
      <c r="D20" s="1" t="s">
        <v>19</v>
      </c>
      <c r="E20" s="1" t="s">
        <v>62</v>
      </c>
      <c r="F20" s="1" t="s">
        <v>62</v>
      </c>
      <c r="G20" s="4">
        <v>1230</v>
      </c>
      <c r="H20" s="5" t="s">
        <v>32</v>
      </c>
      <c r="I20" s="5" t="s">
        <v>33</v>
      </c>
      <c r="J20" s="8">
        <v>-142500000</v>
      </c>
      <c r="K20" s="6" t="s">
        <v>62</v>
      </c>
    </row>
    <row r="21" spans="1:11" ht="25.5" x14ac:dyDescent="0.2">
      <c r="A21" s="1">
        <v>12</v>
      </c>
      <c r="B21" s="1" t="s">
        <v>62</v>
      </c>
      <c r="C21" s="1" t="s">
        <v>18</v>
      </c>
      <c r="D21" s="1" t="s">
        <v>19</v>
      </c>
      <c r="E21" s="1" t="s">
        <v>62</v>
      </c>
      <c r="F21" s="1" t="s">
        <v>62</v>
      </c>
      <c r="G21" s="4">
        <v>1251</v>
      </c>
      <c r="H21" s="5" t="s">
        <v>62</v>
      </c>
      <c r="I21" s="5" t="s">
        <v>34</v>
      </c>
      <c r="J21" s="8">
        <v>2500000000</v>
      </c>
      <c r="K21" s="6" t="s">
        <v>31</v>
      </c>
    </row>
    <row r="22" spans="1:11" x14ac:dyDescent="0.2">
      <c r="A22" s="10">
        <v>12</v>
      </c>
      <c r="B22" s="10" t="s">
        <v>62</v>
      </c>
      <c r="C22" s="10" t="s">
        <v>18</v>
      </c>
      <c r="D22" s="10" t="s">
        <v>19</v>
      </c>
      <c r="E22" s="10" t="s">
        <v>62</v>
      </c>
      <c r="F22" s="10" t="s">
        <v>62</v>
      </c>
      <c r="G22" s="11">
        <v>1920</v>
      </c>
      <c r="H22" s="11" t="s">
        <v>62</v>
      </c>
      <c r="I22" s="11" t="s">
        <v>35</v>
      </c>
      <c r="J22" s="12">
        <f>SUM(J17:J21)</f>
        <v>3369617075</v>
      </c>
      <c r="K22" s="13" t="s">
        <v>62</v>
      </c>
    </row>
    <row r="23" spans="1:11" x14ac:dyDescent="0.2">
      <c r="A23" s="1">
        <v>12</v>
      </c>
      <c r="B23" s="1" t="s">
        <v>62</v>
      </c>
      <c r="C23" s="1" t="s">
        <v>18</v>
      </c>
      <c r="D23" s="1" t="s">
        <v>19</v>
      </c>
      <c r="E23" s="1" t="s">
        <v>62</v>
      </c>
      <c r="F23" s="1" t="s">
        <v>62</v>
      </c>
      <c r="G23" s="4">
        <v>6011</v>
      </c>
      <c r="H23" s="5" t="s">
        <v>62</v>
      </c>
      <c r="I23" s="5" t="s">
        <v>36</v>
      </c>
      <c r="J23" s="8">
        <v>12117075</v>
      </c>
      <c r="K23" s="6" t="s">
        <v>62</v>
      </c>
    </row>
    <row r="24" spans="1:11" x14ac:dyDescent="0.2">
      <c r="A24" s="1">
        <v>12</v>
      </c>
      <c r="B24" s="1" t="s">
        <v>62</v>
      </c>
      <c r="C24" s="1" t="s">
        <v>18</v>
      </c>
      <c r="D24" s="1" t="s">
        <v>19</v>
      </c>
      <c r="E24" s="1" t="s">
        <v>62</v>
      </c>
      <c r="F24" s="1" t="s">
        <v>62</v>
      </c>
      <c r="G24" s="4">
        <v>6012</v>
      </c>
      <c r="H24" s="5" t="s">
        <v>62</v>
      </c>
      <c r="I24" s="5" t="s">
        <v>37</v>
      </c>
      <c r="J24" s="8">
        <v>3357500000</v>
      </c>
      <c r="K24" s="6" t="s">
        <v>62</v>
      </c>
    </row>
    <row r="25" spans="1:11" ht="38.25" x14ac:dyDescent="0.2">
      <c r="A25" s="10">
        <v>12</v>
      </c>
      <c r="B25" s="10" t="s">
        <v>62</v>
      </c>
      <c r="C25" s="10" t="s">
        <v>18</v>
      </c>
      <c r="D25" s="10" t="s">
        <v>19</v>
      </c>
      <c r="E25" s="10" t="s">
        <v>62</v>
      </c>
      <c r="F25" s="10" t="s">
        <v>62</v>
      </c>
      <c r="G25" s="11">
        <v>6190</v>
      </c>
      <c r="H25" s="11" t="s">
        <v>62</v>
      </c>
      <c r="I25" s="11" t="s">
        <v>38</v>
      </c>
      <c r="J25" s="12">
        <f>IF(SUM(J17:J21)=SUM(J23:J24),SUM(J23:J24), "ERROR: Line 1920 &lt;&gt; Line 6190")</f>
        <v>3369617075</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63.75" x14ac:dyDescent="0.2">
      <c r="A8" s="14" t="s">
        <v>42</v>
      </c>
      <c r="B8" s="15" t="s">
        <v>43</v>
      </c>
    </row>
    <row r="9" spans="1:2" ht="51" x14ac:dyDescent="0.2">
      <c r="A9" s="14" t="s">
        <v>44</v>
      </c>
      <c r="B9" s="15" t="s">
        <v>45</v>
      </c>
    </row>
    <row r="10" spans="1:2" ht="51" x14ac:dyDescent="0.2">
      <c r="A10" s="14" t="s">
        <v>46</v>
      </c>
      <c r="B10" s="15" t="s">
        <v>47</v>
      </c>
    </row>
    <row r="11" spans="1:2" x14ac:dyDescent="0.2">
      <c r="A11" s="1" t="s">
        <v>62</v>
      </c>
      <c r="B11" s="9" t="s">
        <v>62</v>
      </c>
    </row>
    <row r="12" spans="1:2" x14ac:dyDescent="0.2">
      <c r="A12" s="1" t="s">
        <v>62</v>
      </c>
      <c r="B12" s="16" t="s">
        <v>48</v>
      </c>
    </row>
    <row r="13" spans="1:2" x14ac:dyDescent="0.2">
      <c r="A13" s="1" t="s">
        <v>62</v>
      </c>
      <c r="B13" s="9" t="s">
        <v>62</v>
      </c>
    </row>
    <row r="14" spans="1:2" ht="25.5"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2022-09-29T12:50:15Z</dcterms:created>
  <dcterms:modified xsi:type="dcterms:W3CDTF">2022-09-29T16:50:15Z</dcterms:modified>
</cp:coreProperties>
</file>