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<sst xmlns="http://schemas.openxmlformats.org/spreadsheetml/2006/main" count="228" uniqueCount="55">
  <si>
    <t>FY 2022 Apportionment</t>
  </si>
  <si>
    <t>Funds Provided by Public Law 115-334</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</si>
  <si>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</si>
  <si>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</si>
  <si>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</si>
  <si>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</si>
  <si>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</si>
  <si>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</si>
  <si>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</si>
  <si>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</si>
  <si>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</si>
  <si>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</si>
  <si>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</si>
  <si>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</si>
  <si>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Natural Resources Conservation Service</t>
  </si>
  <si>
    <t>Account: Watershed and Flood Prevention Operations (005-53-1072)</t>
  </si>
  <si>
    <t>TAFS: 12-1072 /2022</t>
  </si>
  <si>
    <t>1072</t>
  </si>
  <si>
    <t>IterNo</t>
  </si>
  <si>
    <t>Last Approved Apportionment: N\A, First Request of Year</t>
  </si>
  <si>
    <t>RptCat</t>
  </si>
  <si>
    <t>YES</t>
  </si>
  <si>
    <t>Reporting Categories</t>
  </si>
  <si>
    <t>AdjAut</t>
  </si>
  <si>
    <t>Adjustment Authority provided</t>
  </si>
  <si>
    <t>SEQ</t>
  </si>
  <si>
    <t>BA: Mand: New\Unob bal of approps perm reduced</t>
  </si>
  <si>
    <t>B1</t>
  </si>
  <si>
    <t>BA: Mand: Appropriations:Antic nonexpend trans net</t>
  </si>
  <si>
    <t>B2</t>
  </si>
  <si>
    <t>Total budgetary resources avail (disc. and mand.)</t>
  </si>
  <si>
    <t>Watershed Protection and Flood Prevention</t>
  </si>
  <si>
    <t>Total budgetary resources available</t>
  </si>
  <si>
    <t>A1, A2</t>
  </si>
  <si>
    <t>OMB Footnotes</t>
  </si>
  <si>
    <t>Footnotes for Apportioned Amounts</t>
  </si>
  <si>
    <t xml:space="preserve">A1 </t>
  </si>
  <si>
    <t>Actual transfers authorized by law to or from this account may be made without further action by OMB.</t>
  </si>
  <si>
    <t xml:space="preserve">A2 </t>
  </si>
  <si>
    <t>Funds are apportioned with the understanding that the agency will begin reporting to Treasury GTAS the categories listed in the attached program reporting category tab no later than October 1, 2022.</t>
  </si>
  <si>
    <t>Footnotes for Budgetary Resources</t>
  </si>
  <si>
    <t xml:space="preserve">B1 </t>
  </si>
  <si>
    <t>The amount shown on line 1230 (line split ""SEQ"") is the required sequestration amount assuming that the mandatory appropriation is equal to the amounts shown on lines 1230 and 1251.  If the appropriation is different from the total of the amounts shown on line 1230 and 1251, then the amount shown on line 1230 is automatically apportioned so as to reflect 5.7 percent of the total FY 2022 appropriation.  Because of the indefinite nature of this authority, the sequestered amount may not be equal to the amount reflected in the OMB Report to the Congress on the BBEDCA 251A Sequestration for Fiscal Year 2022 dated May, 28 2021.</t>
  </si>
  <si>
    <t xml:space="preserve">B2 </t>
  </si>
  <si>
    <t>The amount will be transferred from the Commodity Credit Corporation as authorized under Sections 4(j) and (l) of the Commodity Credit Corporation Charter Act.</t>
  </si>
  <si>
    <t>End of File</t>
  </si>
  <si>
    <t>OMB Approved this apportionment request using
the web-based apportionment system</t>
  </si>
  <si>
    <t>Mark Affixed By:</t>
  </si>
  <si>
    <t>/s/ signature</t>
  </si>
  <si>
    <t xml:space="preserve">Deputy Associate Director for Natural Resources                                                                                                                                                         </t>
  </si>
  <si>
    <t>Signed On:</t>
  </si>
  <si>
    <t>2021-09-14 05:01 PM</t>
  </si>
  <si>
    <t xml:space="preserve">TAF(s) Included: </t>
  </si>
  <si>
    <t xml:space="preserve">12-1072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</si>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</sst>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12</v>
      </c>
      <c r="B13" s="1" t="s">
        <v>54</v>
      </c>
      <c r="C13" s="1">
        <v>2022</v>
      </c>
      <c r="D13" s="1" t="s">
        <v>17</v>
      </c>
      <c r="E13" s="1" t="s">
        <v>54</v>
      </c>
      <c r="F13" s="1" t="s">
        <v>54</v>
      </c>
      <c r="G13" s="4" t="s">
        <v>18</v>
      </c>
      <c r="H13" s="5">
        <v>1</v>
      </c>
      <c r="I13" s="5" t="s">
        <v>19</v>
      </c>
      <c r="J13" s="8"/>
      <c r="K13" s="6" t="s">
        <v>54</v>
      </c>
    </row>
    <row r="14" spans="1:11" x14ac:dyDescent="0.2">
      <c r="A14" s="1">
        <v>12</v>
      </c>
      <c r="B14" s="1" t="s">
        <v>54</v>
      </c>
      <c r="C14" s="1">
        <v>2022</v>
      </c>
      <c r="D14" s="1" t="s">
        <v>17</v>
      </c>
      <c r="E14" s="1" t="s">
        <v>54</v>
      </c>
      <c r="F14" s="1" t="s">
        <v>54</v>
      </c>
      <c r="G14" s="4" t="s">
        <v>20</v>
      </c>
      <c r="H14" s="5" t="s">
        <v>21</v>
      </c>
      <c r="I14" s="5" t="s">
        <v>22</v>
      </c>
      <c r="J14" s="8"/>
      <c r="K14" s="6" t="s">
        <v>54</v>
      </c>
    </row>
    <row r="15" spans="1:11" x14ac:dyDescent="0.2">
      <c r="A15" s="1">
        <v>12</v>
      </c>
      <c r="B15" s="1" t="s">
        <v>54</v>
      </c>
      <c r="C15" s="1">
        <v>2022</v>
      </c>
      <c r="D15" s="1" t="s">
        <v>17</v>
      </c>
      <c r="E15" s="1" t="s">
        <v>54</v>
      </c>
      <c r="F15" s="1" t="s">
        <v>54</v>
      </c>
      <c r="G15" s="4" t="s">
        <v>23</v>
      </c>
      <c r="H15" s="5" t="s">
        <v>21</v>
      </c>
      <c r="I15" s="5" t="s">
        <v>24</v>
      </c>
      <c r="J15" s="8"/>
      <c r="K15" s="6" t="s">
        <v>54</v>
      </c>
    </row>
    <row r="16" spans="1:11" x14ac:dyDescent="0.2">
      <c r="A16" s="1">
        <v>12</v>
      </c>
      <c r="B16" s="1" t="s">
        <v>54</v>
      </c>
      <c r="C16" s="1">
        <v>2022</v>
      </c>
      <c r="D16" s="1" t="s">
        <v>17</v>
      </c>
      <c r="E16" s="1" t="s">
        <v>54</v>
      </c>
      <c r="F16" s="1" t="s">
        <v>54</v>
      </c>
      <c r="G16" s="4">
        <v>1230</v>
      </c>
      <c r="H16" s="5" t="s">
        <v>25</v>
      </c>
      <c r="I16" s="5" t="s">
        <v>26</v>
      </c>
      <c r="J16" s="8">
        <v>-2850000</v>
      </c>
      <c r="K16" s="6" t="s">
        <v>27</v>
      </c>
    </row>
    <row r="17" spans="1:11" x14ac:dyDescent="0.2">
      <c r="A17" s="1">
        <v>12</v>
      </c>
      <c r="B17" s="1" t="s">
        <v>54</v>
      </c>
      <c r="C17" s="1">
        <v>2022</v>
      </c>
      <c r="D17" s="1" t="s">
        <v>17</v>
      </c>
      <c r="E17" s="1" t="s">
        <v>54</v>
      </c>
      <c r="F17" s="1" t="s">
        <v>54</v>
      </c>
      <c r="G17" s="4">
        <v>1251</v>
      </c>
      <c r="H17" s="5" t="s">
        <v>54</v>
      </c>
      <c r="I17" s="5" t="s">
        <v>28</v>
      </c>
      <c r="J17" s="8">
        <v>50000000</v>
      </c>
      <c r="K17" s="6" t="s">
        <v>29</v>
      </c>
    </row>
    <row r="18" spans="1:11" x14ac:dyDescent="0.2">
      <c r="A18" s="10">
        <v>12</v>
      </c>
      <c r="B18" s="10" t="s">
        <v>54</v>
      </c>
      <c r="C18" s="10">
        <v>2022</v>
      </c>
      <c r="D18" s="10" t="s">
        <v>17</v>
      </c>
      <c r="E18" s="10" t="s">
        <v>54</v>
      </c>
      <c r="F18" s="10" t="s">
        <v>54</v>
      </c>
      <c r="G18" s="11">
        <v>1920</v>
      </c>
      <c r="H18" s="11" t="s">
        <v>54</v>
      </c>
      <c r="I18" s="11" t="s">
        <v>30</v>
      </c>
      <c r="J18" s="12">
        <f>SUM(J16:J17)</f>
        <v>47150000</v>
      </c>
      <c r="K18" s="13" t="s">
        <v>54</v>
      </c>
    </row>
    <row r="19" spans="1:11" x14ac:dyDescent="0.2">
      <c r="A19" s="1">
        <v>12</v>
      </c>
      <c r="B19" s="1" t="s">
        <v>54</v>
      </c>
      <c r="C19" s="1">
        <v>2022</v>
      </c>
      <c r="D19" s="1" t="s">
        <v>17</v>
      </c>
      <c r="E19" s="1" t="s">
        <v>54</v>
      </c>
      <c r="F19" s="1" t="s">
        <v>54</v>
      </c>
      <c r="G19" s="4">
        <v>6011</v>
      </c>
      <c r="H19" s="5" t="s">
        <v>54</v>
      </c>
      <c r="I19" s="5" t="s">
        <v>31</v>
      </c>
      <c r="J19" s="8">
        <v>47150000</v>
      </c>
      <c r="K19" s="6" t="s">
        <v>54</v>
      </c>
    </row>
    <row r="20" spans="1:11" ht="25.5" x14ac:dyDescent="0.2">
      <c r="A20" s="10">
        <v>12</v>
      </c>
      <c r="B20" s="10" t="s">
        <v>54</v>
      </c>
      <c r="C20" s="10">
        <v>2022</v>
      </c>
      <c r="D20" s="10" t="s">
        <v>17</v>
      </c>
      <c r="E20" s="10" t="s">
        <v>54</v>
      </c>
      <c r="F20" s="10" t="s">
        <v>54</v>
      </c>
      <c r="G20" s="11">
        <v>6190</v>
      </c>
      <c r="H20" s="11" t="s">
        <v>54</v>
      </c>
      <c r="I20" s="11" t="s">
        <v>32</v>
      </c>
      <c r="J20" s="12">
        <f>IF(SUM(J16:J17)=SUM(J19:J19),SUM(J19:J19), "ERROR: Line 1920 &lt;&gt; Line 6190")</f>
        <v>47150000</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34</v>
      </c>
    </row>
    <row r="4" spans="1:2" x14ac:dyDescent="0.2">
      <c r="A4" s="1" t="s">
        <v>54</v>
      </c>
      <c r="B4" s="9" t="s">
        <v>54</v>
      </c>
    </row>
    <row r="5" spans="1:2" x14ac:dyDescent="0.2">
      <c r="A5" s="1" t="s">
        <v>54</v>
      </c>
      <c r="B5" s="9" t="s">
        <v>54</v>
      </c>
    </row>
    <row r="6" spans="1:2" x14ac:dyDescent="0.2">
      <c r="A6" s="1" t="s">
        <v>54</v>
      </c>
      <c r="B6" s="16" t="s">
        <v>35</v>
      </c>
    </row>
    <row r="7" spans="1:2" x14ac:dyDescent="0.2">
      <c r="A7" s="1" t="s">
        <v>54</v>
      </c>
      <c r="B7" s="9" t="s">
        <v>54</v>
      </c>
    </row>
    <row r="8" spans="1:2" x14ac:dyDescent="0.2">
      <c r="A8" s="14" t="s">
        <v>36</v>
      </c>
      <c r="B8" s="15" t="s">
        <v>37</v>
      </c>
    </row>
    <row r="9" spans="1:2" ht="25.5" x14ac:dyDescent="0.2">
      <c r="A9" s="14" t="s">
        <v>38</v>
      </c>
      <c r="B9" s="15" t="s">
        <v>39</v>
      </c>
    </row>
    <row r="10" spans="1:2" x14ac:dyDescent="0.2">
      <c r="A10" s="1" t="s">
        <v>54</v>
      </c>
      <c r="B10" s="9" t="s">
        <v>54</v>
      </c>
    </row>
    <row r="11" spans="1:2" x14ac:dyDescent="0.2">
      <c r="A11" s="1" t="s">
        <v>54</v>
      </c>
      <c r="B11" s="16" t="s">
        <v>40</v>
      </c>
    </row>
    <row r="12" spans="1:2" x14ac:dyDescent="0.2">
      <c r="A12" s="1" t="s">
        <v>54</v>
      </c>
      <c r="B12" s="9" t="s">
        <v>54</v>
      </c>
    </row>
    <row r="13" spans="1:2" ht="76.5" x14ac:dyDescent="0.2">
      <c r="A13" s="14" t="s">
        <v>41</v>
      </c>
      <c r="B13" s="15" t="s">
        <v>42</v>
      </c>
    </row>
    <row r="14" spans="1:2" ht="25.5" x14ac:dyDescent="0.2">
      <c r="A14" s="14" t="s">
        <v>43</v>
      </c>
      <c r="B14" s="15" t="s">
        <v>44</v>
      </c>
    </row>
    <row r="15" spans="1:2" x14ac:dyDescent="0.2">
      <c r="A15" s="1" t="s">
        <v>54</v>
      </c>
      <c r="B15" s="9" t="s">
        <v>54</v>
      </c>
    </row>
    <row r="16" spans="1:2" x14ac:dyDescent="0.2">
      <c r="A16" s="20" t="s">
        <v>45</v>
      </c>
      <c r="B16" s="19" t="s">
        <v>54</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2022-06-18T23:30:54Z</dcterms:created>
  <dcterms:modified xsi:type="dcterms:W3CDTF">2022-06-19T03:30:55Z</dcterms:modified>
</cp:coreProperties>
</file>