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<sst xmlns="http://schemas.openxmlformats.org/spreadsheetml/2006/main" count="235" uniqueCount="56">
  <si>
    <t>FY 2022 Apportionment</t>
  </si>
  <si>
    <t>Funds Provided by 7 USC 1524(b)(4)(B)(i) &amp; (C)(i) and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</si>
  <si>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</si>
  <si>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</si>
  <si>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</si>
  <si>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</si>
  <si>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</si>
  <si>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</si>
  <si>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</si>
  <si>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</si>
  <si>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</si>
  <si>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</si>
  <si>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</si>
  <si>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</si>
  <si>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</si>
  <si>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Farm Security and Rural Investment Programs (005-53-1004)</t>
  </si>
  <si>
    <t>TAFS: 12-1004 /2022</t>
  </si>
  <si>
    <t>1004</t>
  </si>
  <si>
    <t>IterNo</t>
  </si>
  <si>
    <t>Last Approved Apportionment: N\A, First Request of Year</t>
  </si>
  <si>
    <t>RptCat</t>
  </si>
  <si>
    <t>YES</t>
  </si>
  <si>
    <t>Reporting Categories</t>
  </si>
  <si>
    <t>AdjAut</t>
  </si>
  <si>
    <t>Adjustment Authority provided</t>
  </si>
  <si>
    <t>SEQ</t>
  </si>
  <si>
    <t>BA: Mand: New\Unob bal of approps perm reduced</t>
  </si>
  <si>
    <t>B1</t>
  </si>
  <si>
    <t>BA: Mand: Appropriations:Antic nonexpend trans net</t>
  </si>
  <si>
    <t>B2</t>
  </si>
  <si>
    <t>Total budgetary resources avail (disc. and mand.)</t>
  </si>
  <si>
    <t>Agricultural Management Assistance (Financial Assistance)</t>
  </si>
  <si>
    <t>Agricultural Management Assistance (Technical Assistance)</t>
  </si>
  <si>
    <t>Total budgetary resources available</t>
  </si>
  <si>
    <t>A1, A2</t>
  </si>
  <si>
    <t>OMB Footnotes</t>
  </si>
  <si>
    <t>Footnotes for Apportioned Amounts</t>
  </si>
  <si>
    <t xml:space="preserve">A1 </t>
  </si>
  <si>
    <t>Actual transfers authorized by law to or from this account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</si>
  <si>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</si>
  <si>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</si>
  <si>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</si>
  <si>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 xml:space="preserve">B1 </t>
  </si>
  <si>
    <t>The amount shown on line 1230 (line split ""SEQ"") is the required sequestration amount assuming that the mandatory appropriation is equal to the amounts shown on lines 1230 and 1251.  If the appropriation is different from the total of the amounts shown on line 1230 and 1251, then the amount shown on line 1230 is automatically apportioned so as to reflect 5.7 percent of the total FY 2022 appropriation.  Because of the indefinite nature of this authority, the sequestered amount may not be equal to the amount reflected in the OMB Report to the Congress on the BBEDCA 251A Sequestration for Fiscal Year 2022 dated May, 28 2021.</t>
  </si>
  <si>
    <t xml:space="preserve">B2 </t>
  </si>
  <si>
    <t>The amount will be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</si>
  <si>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</si>
  <si>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</si>
  <si>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</si>
  <si>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</si>
  <si>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Deputy Associate Director for Natural Resources                                                                                                                                                         </t>
  </si>
  <si>
    <t>Signed On:</t>
  </si>
  <si>
    <t>2021-09-14 09:53 AM</t>
  </si>
  <si>
    <t xml:space="preserve">TAF(s) Included: </t>
  </si>
  <si>
    <t xml:space="preserve">12-1004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</si>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</sst>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t="s">
        <v>55</v>
      </c>
      <c r="C13" s="1">
        <v>2022</v>
      </c>
      <c r="D13" s="1" t="s">
        <v>17</v>
      </c>
      <c r="E13" s="1" t="s">
        <v>55</v>
      </c>
      <c r="F13" s="1" t="s">
        <v>55</v>
      </c>
      <c r="G13" s="4" t="s">
        <v>18</v>
      </c>
      <c r="H13" s="5">
        <v>1</v>
      </c>
      <c r="I13" s="5" t="s">
        <v>19</v>
      </c>
      <c r="J13" s="8"/>
      <c r="K13" s="6" t="s">
        <v>55</v>
      </c>
    </row>
    <row r="14" spans="1:11" x14ac:dyDescent="0.2">
      <c r="A14" s="1">
        <v>12</v>
      </c>
      <c r="B14" s="1" t="s">
        <v>55</v>
      </c>
      <c r="C14" s="1">
        <v>2022</v>
      </c>
      <c r="D14" s="1" t="s">
        <v>17</v>
      </c>
      <c r="E14" s="1" t="s">
        <v>55</v>
      </c>
      <c r="F14" s="1" t="s">
        <v>55</v>
      </c>
      <c r="G14" s="4" t="s">
        <v>20</v>
      </c>
      <c r="H14" s="5" t="s">
        <v>21</v>
      </c>
      <c r="I14" s="5" t="s">
        <v>22</v>
      </c>
      <c r="J14" s="8"/>
      <c r="K14" s="6" t="s">
        <v>55</v>
      </c>
    </row>
    <row r="15" spans="1:11" x14ac:dyDescent="0.2">
      <c r="A15" s="1">
        <v>12</v>
      </c>
      <c r="B15" s="1" t="s">
        <v>55</v>
      </c>
      <c r="C15" s="1">
        <v>2022</v>
      </c>
      <c r="D15" s="1" t="s">
        <v>17</v>
      </c>
      <c r="E15" s="1" t="s">
        <v>55</v>
      </c>
      <c r="F15" s="1" t="s">
        <v>55</v>
      </c>
      <c r="G15" s="4" t="s">
        <v>23</v>
      </c>
      <c r="H15" s="5" t="s">
        <v>21</v>
      </c>
      <c r="I15" s="5" t="s">
        <v>24</v>
      </c>
      <c r="J15" s="8"/>
      <c r="K15" s="6" t="s">
        <v>55</v>
      </c>
    </row>
    <row r="16" spans="1:11" x14ac:dyDescent="0.2">
      <c r="A16" s="1">
        <v>12</v>
      </c>
      <c r="B16" s="1" t="s">
        <v>55</v>
      </c>
      <c r="C16" s="1">
        <v>2022</v>
      </c>
      <c r="D16" s="1" t="s">
        <v>17</v>
      </c>
      <c r="E16" s="1" t="s">
        <v>55</v>
      </c>
      <c r="F16" s="1" t="s">
        <v>55</v>
      </c>
      <c r="G16" s="4">
        <v>1230</v>
      </c>
      <c r="H16" s="5" t="s">
        <v>25</v>
      </c>
      <c r="I16" s="5" t="s">
        <v>26</v>
      </c>
      <c r="J16" s="8">
        <v>-285000</v>
      </c>
      <c r="K16" s="6" t="s">
        <v>27</v>
      </c>
    </row>
    <row r="17" spans="1:11" x14ac:dyDescent="0.2">
      <c r="A17" s="1">
        <v>12</v>
      </c>
      <c r="B17" s="1" t="s">
        <v>55</v>
      </c>
      <c r="C17" s="1">
        <v>2022</v>
      </c>
      <c r="D17" s="1" t="s">
        <v>17</v>
      </c>
      <c r="E17" s="1" t="s">
        <v>55</v>
      </c>
      <c r="F17" s="1" t="s">
        <v>55</v>
      </c>
      <c r="G17" s="4">
        <v>1251</v>
      </c>
      <c r="H17" s="5" t="s">
        <v>55</v>
      </c>
      <c r="I17" s="5" t="s">
        <v>28</v>
      </c>
      <c r="J17" s="8">
        <v>5000000</v>
      </c>
      <c r="K17" s="6" t="s">
        <v>29</v>
      </c>
    </row>
    <row r="18" spans="1:11" x14ac:dyDescent="0.2">
      <c r="A18" s="10">
        <v>12</v>
      </c>
      <c r="B18" s="10" t="s">
        <v>55</v>
      </c>
      <c r="C18" s="10">
        <v>2022</v>
      </c>
      <c r="D18" s="10" t="s">
        <v>17</v>
      </c>
      <c r="E18" s="10" t="s">
        <v>55</v>
      </c>
      <c r="F18" s="10" t="s">
        <v>55</v>
      </c>
      <c r="G18" s="11">
        <v>1920</v>
      </c>
      <c r="H18" s="11" t="s">
        <v>55</v>
      </c>
      <c r="I18" s="11" t="s">
        <v>30</v>
      </c>
      <c r="J18" s="12">
        <f>SUM(J16:J17)</f>
        <v>4715000</v>
      </c>
      <c r="K18" s="13" t="s">
        <v>55</v>
      </c>
    </row>
    <row r="19" spans="1:11" x14ac:dyDescent="0.2">
      <c r="A19" s="1">
        <v>12</v>
      </c>
      <c r="B19" s="1" t="s">
        <v>55</v>
      </c>
      <c r="C19" s="1">
        <v>2022</v>
      </c>
      <c r="D19" s="1" t="s">
        <v>17</v>
      </c>
      <c r="E19" s="1" t="s">
        <v>55</v>
      </c>
      <c r="F19" s="1" t="s">
        <v>55</v>
      </c>
      <c r="G19" s="4">
        <v>6011</v>
      </c>
      <c r="H19" s="5" t="s">
        <v>55</v>
      </c>
      <c r="I19" s="5" t="s">
        <v>31</v>
      </c>
      <c r="J19" s="8">
        <v>3678000</v>
      </c>
      <c r="K19" s="6" t="s">
        <v>55</v>
      </c>
    </row>
    <row r="20" spans="1:11" x14ac:dyDescent="0.2">
      <c r="A20" s="1">
        <v>12</v>
      </c>
      <c r="B20" s="1" t="s">
        <v>55</v>
      </c>
      <c r="C20" s="1">
        <v>2022</v>
      </c>
      <c r="D20" s="1" t="s">
        <v>17</v>
      </c>
      <c r="E20" s="1" t="s">
        <v>55</v>
      </c>
      <c r="F20" s="1" t="s">
        <v>55</v>
      </c>
      <c r="G20" s="4">
        <v>6012</v>
      </c>
      <c r="H20" s="5" t="s">
        <v>55</v>
      </c>
      <c r="I20" s="5" t="s">
        <v>32</v>
      </c>
      <c r="J20" s="8">
        <v>1037000</v>
      </c>
      <c r="K20" s="6" t="s">
        <v>55</v>
      </c>
    </row>
    <row r="21" spans="1:11" ht="25.5" x14ac:dyDescent="0.2">
      <c r="A21" s="10">
        <v>12</v>
      </c>
      <c r="B21" s="10" t="s">
        <v>55</v>
      </c>
      <c r="C21" s="10">
        <v>2022</v>
      </c>
      <c r="D21" s="10" t="s">
        <v>17</v>
      </c>
      <c r="E21" s="10" t="s">
        <v>55</v>
      </c>
      <c r="F21" s="10" t="s">
        <v>55</v>
      </c>
      <c r="G21" s="11">
        <v>6190</v>
      </c>
      <c r="H21" s="11" t="s">
        <v>55</v>
      </c>
      <c r="I21" s="11" t="s">
        <v>33</v>
      </c>
      <c r="J21" s="12">
        <f>IF(SUM(J16:J17)=SUM(J19:J20),SUM(J19:J20), "ERROR: Line 1920 &lt;&gt; Line 6190")</f>
        <v>4715000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x14ac:dyDescent="0.2">
      <c r="A8" s="14" t="s">
        <v>37</v>
      </c>
      <c r="B8" s="15" t="s">
        <v>38</v>
      </c>
    </row>
    <row r="9" spans="1:2" ht="25.5"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ht="76.5"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2022-06-18T23:30:48Z</dcterms:created>
  <dcterms:modified xsi:type="dcterms:W3CDTF">2022-06-19T03:30:49Z</dcterms:modified>
</cp:coreProperties>
</file>