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<sst xmlns="http://schemas.openxmlformats.org/spreadsheetml/2006/main" count="243" uniqueCount="51">
  <si>
    <t>FY 2022 Apportionment</t>
  </si>
  <si>
    <t>Funds provided by Public Law 113-79,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</si>
  <si>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</si>
  <si>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</si>
  <si>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</si>
  <si>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</si>
  <si>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</si>
  <si>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</si>
  <si>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</si>
  <si>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</si>
  <si>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</si>
  <si>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</si>
  <si>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</si>
  <si>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</si>
  <si>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</si>
  <si>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</si>
  <si>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</si>
  <si>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</si>
  <si>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</si>
  <si>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</si>
  <si>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</si>
  <si>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</si>
  <si>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</si>
  <si>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</si>
  <si>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</si>
  <si>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</si>
  <si>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</si>
  <si>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</si>
  <si>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</si>
  <si>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BA: Mand: Borrowing authority temporarily reduced</t>
  </si>
  <si>
    <t>Total budgetary resources avail (disc. and mand.)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</si>
  <si>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</si>
  <si>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</si>
  <si>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</si>
  <si>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</si>
  <si>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</si>
  <si>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</si>
  <si>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</si>
  <si>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</si>
  <si>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</si>
  <si>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</si>
  <si>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</si>
  <si>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</si>
  <si>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</si>
  <si>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</si>
  <si>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</si>
  <si>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</si>
  <si>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2021-09-28 05:05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</si>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</sst>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 t="s">
        <v>50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50</v>
      </c>
      <c r="I16" s="5" t="s">
        <v>27</v>
      </c>
      <c r="J16" s="8">
        <v>1200811000</v>
      </c>
      <c r="K16" s="6" t="s">
        <v>28</v>
      </c>
    </row>
    <row r="17" spans="1:11" x14ac:dyDescent="0.2">
      <c r="A17" s="1">
        <v>12</v>
      </c>
      <c r="B17" s="1" t="s">
        <v>50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50</v>
      </c>
      <c r="I17" s="5" t="s">
        <v>29</v>
      </c>
      <c r="J17" s="8">
        <v>-68446227</v>
      </c>
      <c r="K17" s="6" t="s">
        <v>50</v>
      </c>
    </row>
    <row r="18" spans="1:11" x14ac:dyDescent="0.2">
      <c r="A18" s="10">
        <v>12</v>
      </c>
      <c r="B18" s="10" t="s">
        <v>50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50</v>
      </c>
      <c r="I18" s="11" t="s">
        <v>30</v>
      </c>
      <c r="J18" s="12">
        <f>SUM(J16:J17)</f>
        <v>1132364773</v>
      </c>
      <c r="K18" s="13" t="s">
        <v>50</v>
      </c>
    </row>
    <row r="19" spans="1:11" x14ac:dyDescent="0.2">
      <c r="A19" s="1">
        <v>12</v>
      </c>
      <c r="B19" s="1" t="s">
        <v>50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50</v>
      </c>
      <c r="I19" s="5" t="s">
        <v>31</v>
      </c>
      <c r="J19" s="8">
        <v>214532500</v>
      </c>
      <c r="K19" s="6" t="s">
        <v>50</v>
      </c>
    </row>
    <row r="20" spans="1:11" x14ac:dyDescent="0.2">
      <c r="A20" s="1">
        <v>12</v>
      </c>
      <c r="B20" s="1" t="s">
        <v>50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50</v>
      </c>
      <c r="I20" s="5" t="s">
        <v>32</v>
      </c>
      <c r="J20" s="8">
        <v>54044273</v>
      </c>
      <c r="K20" s="6" t="s">
        <v>50</v>
      </c>
    </row>
    <row r="21" spans="1:11" x14ac:dyDescent="0.2">
      <c r="A21" s="1">
        <v>12</v>
      </c>
      <c r="B21" s="1" t="s">
        <v>50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50</v>
      </c>
      <c r="I21" s="5" t="s">
        <v>33</v>
      </c>
      <c r="J21" s="8">
        <v>848700000</v>
      </c>
      <c r="K21" s="6" t="s">
        <v>50</v>
      </c>
    </row>
    <row r="22" spans="1:11" x14ac:dyDescent="0.2">
      <c r="A22" s="1">
        <v>12</v>
      </c>
      <c r="B22" s="1" t="s">
        <v>50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50</v>
      </c>
      <c r="I22" s="5" t="s">
        <v>34</v>
      </c>
      <c r="J22" s="8">
        <v>15088000</v>
      </c>
      <c r="K22" s="6" t="s">
        <v>50</v>
      </c>
    </row>
    <row r="23" spans="1:11" x14ac:dyDescent="0.2">
      <c r="A23" s="10">
        <v>12</v>
      </c>
      <c r="B23" s="10" t="s">
        <v>50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50</v>
      </c>
      <c r="I23" s="11" t="s">
        <v>35</v>
      </c>
      <c r="J23" s="12">
        <f>IF(SUM(J16:J17)=SUM(J19:J22),SUM(J19:J22), "ERROR: Line 1920 &lt;&gt; Line 6190")</f>
        <v>1132364773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2022-06-18T23:25:33Z</dcterms:created>
  <dcterms:modified xsi:type="dcterms:W3CDTF">2022-06-19T03:25:34Z</dcterms:modified>
</cp:coreProperties>
</file>