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<sst xmlns="http://schemas.openxmlformats.org/spreadsheetml/2006/main" count="272" uniqueCount="69">
  <si>
    <t>FY 2022 Apportionment</t>
  </si>
  <si>
    <t>Funds provided by 7 U</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</si>
  <si>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</si>
  <si>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</si>
  <si>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</si>
  <si>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</si>
  <si>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</si>
  <si>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</si>
  <si>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</si>
  <si>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</si>
  <si>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</si>
  <si>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</si>
  <si>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</si>
  <si>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</si>
  <si>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Agricultural Marketing Service</t>
  </si>
  <si>
    <t>Account: Funds for Strengthening Markets, Income, and Supply (section 32) (005-45-5209)</t>
  </si>
  <si>
    <t>TAFS: 12-5209 /X</t>
  </si>
  <si>
    <t>X</t>
  </si>
  <si>
    <t>5209</t>
  </si>
  <si>
    <t>IterNo</t>
  </si>
  <si>
    <t>Last Approved Apportionment: N\A, First Request of Year</t>
  </si>
  <si>
    <t>RptCat</t>
  </si>
  <si>
    <t>NO</t>
  </si>
  <si>
    <t>Reporting Categories</t>
  </si>
  <si>
    <t>AdjAut</t>
  </si>
  <si>
    <t>YES</t>
  </si>
  <si>
    <t>Adjustment Authority provided</t>
  </si>
  <si>
    <t>ME</t>
  </si>
  <si>
    <t>Unob Bal: Brought forward, Oct 1</t>
  </si>
  <si>
    <t>BA: Mand: Appropriation (special or trust)</t>
  </si>
  <si>
    <t>B1</t>
  </si>
  <si>
    <t>BA: Mand: Approps transferred to other accounts</t>
  </si>
  <si>
    <t>B2</t>
  </si>
  <si>
    <t>SEQ</t>
  </si>
  <si>
    <t>BA: Mand: Appropriation Temporarily Reduced</t>
  </si>
  <si>
    <t>B3</t>
  </si>
  <si>
    <t>Total budgetary resources avail (disc. and mand.)</t>
  </si>
  <si>
    <t>Project 1 Commodity Purchase Service</t>
  </si>
  <si>
    <t>A1</t>
  </si>
  <si>
    <t>Project 2 Marketing Agreements and Orders</t>
  </si>
  <si>
    <t>A2</t>
  </si>
  <si>
    <t>Budgetary Resources: Exempt from apportionment</t>
  </si>
  <si>
    <t>A3</t>
  </si>
  <si>
    <t>Total budgetary resources available</t>
  </si>
  <si>
    <t>OMB Footnotes</t>
  </si>
  <si>
    <t>Footnotes for Apportioned Amounts</t>
  </si>
  <si>
    <t xml:space="preserve">A1 </t>
  </si>
  <si>
    <t>Funds to support the administration of Commodity Purchase activities of non-price supported commodities to help stabilize market conditions and encourage domestic consumption.  Note, all food purchased is used to meet the needs of the National School Lunch Program and other USDA domestic nutrition assistance programs.</t>
  </si>
  <si>
    <t xml:space="preserve">A2 </t>
  </si>
  <si>
    <t>Funds authorized for the federal oversight of MA&amp;O, which helps establish orderly marketing conditions for milk, fruit, vegetables, and specialty crops. This amount is specified in PL 116-260: Consolidated Appropriations Act, 2021 and in the FY 2022 proposed budget.</t>
  </si>
  <si>
    <t xml:space="preserve">A3 </t>
  </si>
  <si>
    <t>Exempted from apportionment by 31 U.S.C. 1511(b).</t>
  </si>
  <si>
    <t>Footnotes for Budgetary Resources</t>
  </si>
  <si>
    <t xml:space="preserve">B1 </t>
  </si>
  <si>
    <t>7 U.S.C. 612c - 30 per centum of the gross receipts from duties collected under the customs laws during the period of January 1 to December 31, 2020.</t>
  </si>
  <si>
    <t xml:space="preserve">B2 </t>
  </si>
  <si>
    <t>USDA FNS 12-22/23-3539 transfer for the Richard B. Russell National School Lunch Act aka Child Nutrition Programs per PL 110-246 Sec 14222b.  The amount is estimated at $19,961,590,807.  Actual transfer amount will be available after final close of FY 2021 that's done by USDA OCFO.
15 USC 713c-3 - The Secretary of Agriculture shall transfer to the Secretary of Commerce each fiscal year from moneys made available to carry out the provisions of section 612c of title 7, an amount equal to 30 per centum of the gross receipts from duties collected under the customs laws on fishery products: 13X5139 $253,668,845.  Total 2020 duties collections on fishery products were $845,562,816.
USDA FNS 12X3539 transfer for Section 19 of the Richard B. Russell National School Lunch Act aka Fresh Fruit and Vegetable Program per PL 110-246 Sec 14222(c) and 42 USC 1769a(i)(1)(E).  The amount is estimated at $187,000,000.  Actual transfer amount will be available after the release of April 2022 Consumer Price Index for All Urban Consumers published by the Bureau of Labor Statistics of the Department of Labor, for items other than food.</t>
  </si>
  <si>
    <t xml:space="preserve">B3 </t>
  </si>
  <si>
    <t>Reflects the President's Order which requires budgetary resources in non-exempt nondefense mandatory program be reduced by 5.7% and in accordance with section 251A of the Balanced Budget and Emergency Deficit Control Act, as amended (BBEDCA), 2 U.S.C. 901a. 
Formula: Farm Bill Spending Limit for 2022 - FFVP Transfer (not subject to sequester) x Sequester %
[($1,464,000,000 - $187,000,000) x 5.7% = $72,789,000].</t>
  </si>
  <si>
    <t>End of File</t>
  </si>
  <si>
    <t>OMB Approved this apportionment request using
the web-based apportionment system</t>
  </si>
  <si>
    <t>Mark Affixed By:</t>
  </si>
  <si>
    <t>/s/ signature</t>
  </si>
  <si>
    <t xml:space="preserve">Deputy Associate Director for Natural Resources                                                                                                                                                         </t>
  </si>
  <si>
    <t>Signed On:</t>
  </si>
  <si>
    <t>2021-09-14 09:33 AM</t>
  </si>
  <si>
    <t xml:space="preserve">TAF(s) Included: </t>
  </si>
  <si>
    <t>12-5209 \X (Funds for Strengthening Markets, Income, and Supply (section 32))</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</si>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</sst>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12</v>
      </c>
      <c r="B13" s="1" t="s">
        <v>68</v>
      </c>
      <c r="C13" s="1" t="s">
        <v>17</v>
      </c>
      <c r="D13" s="1" t="s">
        <v>18</v>
      </c>
      <c r="E13" s="1" t="s">
        <v>68</v>
      </c>
      <c r="F13" s="1" t="s">
        <v>68</v>
      </c>
      <c r="G13" s="4" t="s">
        <v>19</v>
      </c>
      <c r="H13" s="5">
        <v>1</v>
      </c>
      <c r="I13" s="5" t="s">
        <v>20</v>
      </c>
      <c r="J13" s="8"/>
      <c r="K13" s="6" t="s">
        <v>68</v>
      </c>
    </row>
    <row r="14" spans="1:11" x14ac:dyDescent="0.2">
      <c r="A14" s="1">
        <v>12</v>
      </c>
      <c r="B14" s="1" t="s">
        <v>68</v>
      </c>
      <c r="C14" s="1" t="s">
        <v>17</v>
      </c>
      <c r="D14" s="1" t="s">
        <v>18</v>
      </c>
      <c r="E14" s="1" t="s">
        <v>68</v>
      </c>
      <c r="F14" s="1" t="s">
        <v>68</v>
      </c>
      <c r="G14" s="4" t="s">
        <v>21</v>
      </c>
      <c r="H14" s="5" t="s">
        <v>22</v>
      </c>
      <c r="I14" s="5" t="s">
        <v>23</v>
      </c>
      <c r="J14" s="8"/>
      <c r="K14" s="6" t="s">
        <v>68</v>
      </c>
    </row>
    <row r="15" spans="1:11" x14ac:dyDescent="0.2">
      <c r="A15" s="1">
        <v>12</v>
      </c>
      <c r="B15" s="1" t="s">
        <v>68</v>
      </c>
      <c r="C15" s="1" t="s">
        <v>17</v>
      </c>
      <c r="D15" s="1" t="s">
        <v>18</v>
      </c>
      <c r="E15" s="1" t="s">
        <v>68</v>
      </c>
      <c r="F15" s="1" t="s">
        <v>68</v>
      </c>
      <c r="G15" s="4" t="s">
        <v>24</v>
      </c>
      <c r="H15" s="5" t="s">
        <v>25</v>
      </c>
      <c r="I15" s="5" t="s">
        <v>26</v>
      </c>
      <c r="J15" s="8"/>
      <c r="K15" s="6" t="s">
        <v>68</v>
      </c>
    </row>
    <row r="16" spans="1:11" x14ac:dyDescent="0.2">
      <c r="A16" s="1">
        <v>12</v>
      </c>
      <c r="B16" s="1" t="s">
        <v>68</v>
      </c>
      <c r="C16" s="1" t="s">
        <v>17</v>
      </c>
      <c r="D16" s="1" t="s">
        <v>18</v>
      </c>
      <c r="E16" s="1" t="s">
        <v>68</v>
      </c>
      <c r="F16" s="1" t="s">
        <v>68</v>
      </c>
      <c r="G16" s="4">
        <v>1000</v>
      </c>
      <c r="H16" s="5" t="s">
        <v>27</v>
      </c>
      <c r="I16" s="5" t="s">
        <v>28</v>
      </c>
      <c r="J16" s="8">
        <v>250395666</v>
      </c>
      <c r="K16" s="6" t="s">
        <v>68</v>
      </c>
    </row>
    <row r="17" spans="1:11" x14ac:dyDescent="0.2">
      <c r="A17" s="1">
        <v>12</v>
      </c>
      <c r="B17" s="1" t="s">
        <v>68</v>
      </c>
      <c r="C17" s="1" t="s">
        <v>17</v>
      </c>
      <c r="D17" s="1" t="s">
        <v>18</v>
      </c>
      <c r="E17" s="1" t="s">
        <v>68</v>
      </c>
      <c r="F17" s="1" t="s">
        <v>68</v>
      </c>
      <c r="G17" s="4">
        <v>1201</v>
      </c>
      <c r="H17" s="5" t="s">
        <v>68</v>
      </c>
      <c r="I17" s="5" t="s">
        <v>29</v>
      </c>
      <c r="J17" s="8">
        <v>21679259652</v>
      </c>
      <c r="K17" s="6" t="s">
        <v>30</v>
      </c>
    </row>
    <row r="18" spans="1:11" x14ac:dyDescent="0.2">
      <c r="A18" s="1">
        <v>12</v>
      </c>
      <c r="B18" s="1" t="s">
        <v>68</v>
      </c>
      <c r="C18" s="1" t="s">
        <v>17</v>
      </c>
      <c r="D18" s="1" t="s">
        <v>18</v>
      </c>
      <c r="E18" s="1" t="s">
        <v>68</v>
      </c>
      <c r="F18" s="1" t="s">
        <v>68</v>
      </c>
      <c r="G18" s="4">
        <v>1220</v>
      </c>
      <c r="H18" s="5" t="s">
        <v>68</v>
      </c>
      <c r="I18" s="5" t="s">
        <v>31</v>
      </c>
      <c r="J18" s="8">
        <v>-20402259652</v>
      </c>
      <c r="K18" s="6" t="s">
        <v>32</v>
      </c>
    </row>
    <row r="19" spans="1:11" x14ac:dyDescent="0.2">
      <c r="A19" s="1">
        <v>12</v>
      </c>
      <c r="B19" s="1" t="s">
        <v>68</v>
      </c>
      <c r="C19" s="1" t="s">
        <v>17</v>
      </c>
      <c r="D19" s="1" t="s">
        <v>18</v>
      </c>
      <c r="E19" s="1" t="s">
        <v>68</v>
      </c>
      <c r="F19" s="1" t="s">
        <v>68</v>
      </c>
      <c r="G19" s="4">
        <v>1232</v>
      </c>
      <c r="H19" s="5" t="s">
        <v>33</v>
      </c>
      <c r="I19" s="5" t="s">
        <v>34</v>
      </c>
      <c r="J19" s="8">
        <v>-72789000</v>
      </c>
      <c r="K19" s="6" t="s">
        <v>35</v>
      </c>
    </row>
    <row r="20" spans="1:11" x14ac:dyDescent="0.2">
      <c r="A20" s="10">
        <v>12</v>
      </c>
      <c r="B20" s="10" t="s">
        <v>68</v>
      </c>
      <c r="C20" s="10" t="s">
        <v>17</v>
      </c>
      <c r="D20" s="10" t="s">
        <v>18</v>
      </c>
      <c r="E20" s="10" t="s">
        <v>68</v>
      </c>
      <c r="F20" s="10" t="s">
        <v>68</v>
      </c>
      <c r="G20" s="11">
        <v>1920</v>
      </c>
      <c r="H20" s="11" t="s">
        <v>68</v>
      </c>
      <c r="I20" s="11" t="s">
        <v>36</v>
      </c>
      <c r="J20" s="12">
        <f>SUM(J16:J19)</f>
        <v>1454606666</v>
      </c>
      <c r="K20" s="13" t="s">
        <v>68</v>
      </c>
    </row>
    <row r="21" spans="1:11" x14ac:dyDescent="0.2">
      <c r="A21" s="1">
        <v>12</v>
      </c>
      <c r="B21" s="1" t="s">
        <v>68</v>
      </c>
      <c r="C21" s="1" t="s">
        <v>17</v>
      </c>
      <c r="D21" s="1" t="s">
        <v>18</v>
      </c>
      <c r="E21" s="1" t="s">
        <v>68</v>
      </c>
      <c r="F21" s="1" t="s">
        <v>68</v>
      </c>
      <c r="G21" s="4">
        <v>6011</v>
      </c>
      <c r="H21" s="5" t="s">
        <v>68</v>
      </c>
      <c r="I21" s="5" t="s">
        <v>37</v>
      </c>
      <c r="J21" s="8">
        <v>36810000</v>
      </c>
      <c r="K21" s="6" t="s">
        <v>38</v>
      </c>
    </row>
    <row r="22" spans="1:11" x14ac:dyDescent="0.2">
      <c r="A22" s="1">
        <v>12</v>
      </c>
      <c r="B22" s="1" t="s">
        <v>68</v>
      </c>
      <c r="C22" s="1" t="s">
        <v>17</v>
      </c>
      <c r="D22" s="1" t="s">
        <v>18</v>
      </c>
      <c r="E22" s="1" t="s">
        <v>68</v>
      </c>
      <c r="F22" s="1" t="s">
        <v>68</v>
      </c>
      <c r="G22" s="4">
        <v>6012</v>
      </c>
      <c r="H22" s="5" t="s">
        <v>68</v>
      </c>
      <c r="I22" s="5" t="s">
        <v>39</v>
      </c>
      <c r="J22" s="8">
        <v>20817000</v>
      </c>
      <c r="K22" s="6" t="s">
        <v>40</v>
      </c>
    </row>
    <row r="23" spans="1:11" x14ac:dyDescent="0.2">
      <c r="A23" s="1">
        <v>12</v>
      </c>
      <c r="B23" s="1" t="s">
        <v>68</v>
      </c>
      <c r="C23" s="1" t="s">
        <v>17</v>
      </c>
      <c r="D23" s="1" t="s">
        <v>18</v>
      </c>
      <c r="E23" s="1" t="s">
        <v>68</v>
      </c>
      <c r="F23" s="1" t="s">
        <v>68</v>
      </c>
      <c r="G23" s="4">
        <v>6183</v>
      </c>
      <c r="H23" s="5" t="s">
        <v>68</v>
      </c>
      <c r="I23" s="5" t="s">
        <v>41</v>
      </c>
      <c r="J23" s="8">
        <v>1396979666</v>
      </c>
      <c r="K23" s="6" t="s">
        <v>42</v>
      </c>
    </row>
    <row r="24" spans="1:11" x14ac:dyDescent="0.2">
      <c r="A24" s="10">
        <v>12</v>
      </c>
      <c r="B24" s="10" t="s">
        <v>68</v>
      </c>
      <c r="C24" s="10" t="s">
        <v>17</v>
      </c>
      <c r="D24" s="10" t="s">
        <v>18</v>
      </c>
      <c r="E24" s="10" t="s">
        <v>68</v>
      </c>
      <c r="F24" s="10" t="s">
        <v>68</v>
      </c>
      <c r="G24" s="11">
        <v>6190</v>
      </c>
      <c r="H24" s="11" t="s">
        <v>68</v>
      </c>
      <c r="I24" s="11" t="s">
        <v>43</v>
      </c>
      <c r="J24" s="12">
        <f>IF(SUM(J16:J19)=SUM(J21:J23),SUM(J21:J23), "ERROR: Line 1920 &lt;&gt; Line 6190")</f>
        <v>1454606666</v>
      </c>
      <c r="K24"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44</v>
      </c>
    </row>
    <row r="4" spans="1:2" x14ac:dyDescent="0.2">
      <c r="A4" s="1" t="s">
        <v>68</v>
      </c>
      <c r="B4" s="9" t="s">
        <v>68</v>
      </c>
    </row>
    <row r="5" spans="1:2" x14ac:dyDescent="0.2">
      <c r="A5" s="1" t="s">
        <v>68</v>
      </c>
      <c r="B5" s="9" t="s">
        <v>68</v>
      </c>
    </row>
    <row r="6" spans="1:2" x14ac:dyDescent="0.2">
      <c r="A6" s="1" t="s">
        <v>68</v>
      </c>
      <c r="B6" s="16" t="s">
        <v>45</v>
      </c>
    </row>
    <row r="7" spans="1:2" x14ac:dyDescent="0.2">
      <c r="A7" s="1" t="s">
        <v>68</v>
      </c>
      <c r="B7" s="9" t="s">
        <v>68</v>
      </c>
    </row>
    <row r="8" spans="1:2" ht="38.25" x14ac:dyDescent="0.2">
      <c r="A8" s="14" t="s">
        <v>46</v>
      </c>
      <c r="B8" s="15" t="s">
        <v>47</v>
      </c>
    </row>
    <row r="9" spans="1:2" ht="38.25" x14ac:dyDescent="0.2">
      <c r="A9" s="14" t="s">
        <v>48</v>
      </c>
      <c r="B9" s="15" t="s">
        <v>49</v>
      </c>
    </row>
    <row r="10" spans="1:2" x14ac:dyDescent="0.2">
      <c r="A10" s="14" t="s">
        <v>50</v>
      </c>
      <c r="B10" s="15" t="s">
        <v>51</v>
      </c>
    </row>
    <row r="11" spans="1:2" x14ac:dyDescent="0.2">
      <c r="A11" s="1" t="s">
        <v>68</v>
      </c>
      <c r="B11" s="9" t="s">
        <v>68</v>
      </c>
    </row>
    <row r="12" spans="1:2" x14ac:dyDescent="0.2">
      <c r="A12" s="1" t="s">
        <v>68</v>
      </c>
      <c r="B12" s="16" t="s">
        <v>52</v>
      </c>
    </row>
    <row r="13" spans="1:2" x14ac:dyDescent="0.2">
      <c r="A13" s="1" t="s">
        <v>68</v>
      </c>
      <c r="B13" s="9" t="s">
        <v>68</v>
      </c>
    </row>
    <row r="14" spans="1:2" ht="25.5" x14ac:dyDescent="0.2">
      <c r="A14" s="14" t="s">
        <v>53</v>
      </c>
      <c r="B14" s="15" t="s">
        <v>54</v>
      </c>
    </row>
    <row r="15" spans="1:2" ht="165.75" x14ac:dyDescent="0.2">
      <c r="A15" s="14" t="s">
        <v>55</v>
      </c>
      <c r="B15" s="15" t="s">
        <v>56</v>
      </c>
    </row>
    <row r="16" spans="1:2" ht="76.5" x14ac:dyDescent="0.2">
      <c r="A16" s="14" t="s">
        <v>57</v>
      </c>
      <c r="B16" s="15" t="s">
        <v>58</v>
      </c>
    </row>
    <row r="17" spans="1:2" x14ac:dyDescent="0.2">
      <c r="A17" s="1" t="s">
        <v>68</v>
      </c>
      <c r="B17" s="9" t="s">
        <v>68</v>
      </c>
    </row>
    <row r="18" spans="1:2" x14ac:dyDescent="0.2">
      <c r="A18" s="20" t="s">
        <v>59</v>
      </c>
      <c r="B18" s="19" t="s">
        <v>68</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2022-06-18T23:12:02Z</dcterms:created>
  <dcterms:modified xsi:type="dcterms:W3CDTF">2022-06-19T03:12:03Z</dcterms:modified>
</cp:coreProperties>
</file>