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<sst xmlns="http://schemas.openxmlformats.org/spreadsheetml/2006/main" count="294" uniqueCount="57">
  <si>
    <t>FY 2022 Apportionment</t>
  </si>
  <si>
    <t>Funds provided by Public Law 113-121</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</si>
  <si>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</si>
  <si>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</si>
  <si>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</si>
  <si>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</si>
  <si>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</si>
  <si>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</si>
  <si>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</si>
  <si>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</si>
  <si>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</si>
  <si>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</si>
  <si>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</si>
  <si>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</si>
  <si>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</si>
  <si>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Interagency America the Beautiful Pass Revenues (202-00-5570)</t>
  </si>
  <si>
    <t>TAFS: 96-5570 /X</t>
  </si>
  <si>
    <t>X</t>
  </si>
  <si>
    <t>5570</t>
  </si>
  <si>
    <t>IterNo</t>
  </si>
  <si>
    <t>Last Approved Apportionment: 2022-07-25</t>
  </si>
  <si>
    <t>RptCat</t>
  </si>
  <si>
    <t>NO</t>
  </si>
  <si>
    <t>Reporting Categories</t>
  </si>
  <si>
    <t>AdjAut</t>
  </si>
  <si>
    <t>Adjustment Authority provided</t>
  </si>
  <si>
    <t>MA</t>
  </si>
  <si>
    <t>Mandatory Unob Bal: Brought forward, October 1</t>
  </si>
  <si>
    <t>Unob Bal: Recov of prior year unpaid obligations</t>
  </si>
  <si>
    <t>Unob Bal: Recov of prior year paid obligations</t>
  </si>
  <si>
    <t>BA: Mand: Appropriation (special or trust)</t>
  </si>
  <si>
    <t>SEQM</t>
  </si>
  <si>
    <t>BA: Mand: Appropriation (previously unavailable)</t>
  </si>
  <si>
    <t>BA: Mand: New\Unob bal of approps temp reduced</t>
  </si>
  <si>
    <t>BA: Mand: Anticipated appropriation</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</si>
  <si>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</si>
  <si>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</si>
  <si>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</si>
  <si>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</si>
  <si>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</si>
  <si>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</si>
  <si>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</si>
  <si>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</si>
  <si>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</si>
  <si>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</si>
  <si>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amount on line 1232 is the required sequestration amount in dollars assuming that administrative expenses for this program requires spending authority (currently reflected as part of line 1250) equal to an estimated $37,772 and subject to the FY 2022 sequestration order (see OMB Circular A-11, section 100, for the definition of administrative expenses).  Due to the indefinite nature of the administrative expenses in this account, the sequester amount in dollars may not be equal to the sequester amount in dollars reflected in the order.  During the remainder of the fiscal year, if the necessary administrative expenses (as defined by the object classes specified in OMB Circular A-11) is different from the $37,772 amount, the amount in dollars currently reflected on line 1232 is hereby automatically apportioned as follows: The agency will achieve the reduction by applying a 5.7% sequester to the actual obligations of administrative expenses as required by the May 28, 2021 sequestration order pursuant to the Budget Control Act of 2011 (P.L. 112-25)."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</si>
  <si>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</si>
  <si>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</si>
  <si>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</si>
  <si>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</si>
  <si>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</si>
  <si>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Energy, Science and Water Programs                                                                                                                                        </t>
  </si>
  <si>
    <t>Signed On:</t>
  </si>
  <si>
    <t>2022-09-30 11:16 AM</t>
  </si>
  <si>
    <t xml:space="preserve">TAF(s) Included: </t>
  </si>
  <si>
    <t>96-5570 \X (Interagency America the Beautiful Pass Revenues)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</si>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</sst>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96</v>
      </c>
      <c r="B13" s="1" t="s">
        <v>56</v>
      </c>
      <c r="C13" s="1" t="s">
        <v>17</v>
      </c>
      <c r="D13" s="1" t="s">
        <v>18</v>
      </c>
      <c r="E13" s="1" t="s">
        <v>56</v>
      </c>
      <c r="F13" s="1" t="s">
        <v>56</v>
      </c>
      <c r="G13" s="4" t="s">
        <v>19</v>
      </c>
      <c r="H13" s="5">
        <v>3</v>
      </c>
      <c r="I13" s="5" t="s">
        <v>20</v>
      </c>
      <c r="J13" s="8"/>
      <c r="K13" s="6" t="s">
        <v>56</v>
      </c>
    </row>
    <row r="14" spans="1:11" x14ac:dyDescent="0.2">
      <c r="A14" s="1">
        <v>96</v>
      </c>
      <c r="B14" s="1" t="s">
        <v>56</v>
      </c>
      <c r="C14" s="1" t="s">
        <v>17</v>
      </c>
      <c r="D14" s="1" t="s">
        <v>18</v>
      </c>
      <c r="E14" s="1" t="s">
        <v>56</v>
      </c>
      <c r="F14" s="1" t="s">
        <v>56</v>
      </c>
      <c r="G14" s="4" t="s">
        <v>21</v>
      </c>
      <c r="H14" s="5" t="s">
        <v>22</v>
      </c>
      <c r="I14" s="5" t="s">
        <v>23</v>
      </c>
      <c r="J14" s="8"/>
      <c r="K14" s="6" t="s">
        <v>56</v>
      </c>
    </row>
    <row r="15" spans="1:11" x14ac:dyDescent="0.2">
      <c r="A15" s="1">
        <v>96</v>
      </c>
      <c r="B15" s="1" t="s">
        <v>56</v>
      </c>
      <c r="C15" s="1" t="s">
        <v>17</v>
      </c>
      <c r="D15" s="1" t="s">
        <v>18</v>
      </c>
      <c r="E15" s="1" t="s">
        <v>56</v>
      </c>
      <c r="F15" s="1" t="s">
        <v>56</v>
      </c>
      <c r="G15" s="4" t="s">
        <v>24</v>
      </c>
      <c r="H15" s="5" t="s">
        <v>22</v>
      </c>
      <c r="I15" s="5" t="s">
        <v>25</v>
      </c>
      <c r="J15" s="8"/>
      <c r="K15" s="6" t="s">
        <v>56</v>
      </c>
    </row>
    <row r="16" spans="1:11" x14ac:dyDescent="0.2">
      <c r="A16" s="1">
        <v>96</v>
      </c>
      <c r="B16" s="1" t="s">
        <v>56</v>
      </c>
      <c r="C16" s="1" t="s">
        <v>17</v>
      </c>
      <c r="D16" s="1" t="s">
        <v>18</v>
      </c>
      <c r="E16" s="1" t="s">
        <v>56</v>
      </c>
      <c r="F16" s="1" t="s">
        <v>56</v>
      </c>
      <c r="G16" s="4">
        <v>1000</v>
      </c>
      <c r="H16" s="5" t="s">
        <v>26</v>
      </c>
      <c r="I16" s="5" t="s">
        <v>27</v>
      </c>
      <c r="J16" s="8">
        <v>3575879</v>
      </c>
      <c r="K16" s="6" t="s">
        <v>56</v>
      </c>
    </row>
    <row r="17" spans="1:11" x14ac:dyDescent="0.2">
      <c r="A17" s="1">
        <v>96</v>
      </c>
      <c r="B17" s="1" t="s">
        <v>56</v>
      </c>
      <c r="C17" s="1" t="s">
        <v>17</v>
      </c>
      <c r="D17" s="1" t="s">
        <v>18</v>
      </c>
      <c r="E17" s="1" t="s">
        <v>56</v>
      </c>
      <c r="F17" s="1" t="s">
        <v>56</v>
      </c>
      <c r="G17" s="4">
        <v>1021</v>
      </c>
      <c r="H17" s="5" t="s">
        <v>56</v>
      </c>
      <c r="I17" s="5" t="s">
        <v>28</v>
      </c>
      <c r="J17" s="8">
        <v>26954</v>
      </c>
      <c r="K17" s="6" t="s">
        <v>56</v>
      </c>
    </row>
    <row r="18" spans="1:11" x14ac:dyDescent="0.2">
      <c r="A18" s="1">
        <v>96</v>
      </c>
      <c r="B18" s="1" t="s">
        <v>56</v>
      </c>
      <c r="C18" s="1" t="s">
        <v>17</v>
      </c>
      <c r="D18" s="1" t="s">
        <v>18</v>
      </c>
      <c r="E18" s="1" t="s">
        <v>56</v>
      </c>
      <c r="F18" s="1" t="s">
        <v>56</v>
      </c>
      <c r="G18" s="4">
        <v>1033</v>
      </c>
      <c r="H18" s="5" t="s">
        <v>56</v>
      </c>
      <c r="I18" s="5" t="s">
        <v>29</v>
      </c>
      <c r="J18" s="8">
        <v>39</v>
      </c>
      <c r="K18" s="6" t="s">
        <v>56</v>
      </c>
    </row>
    <row r="19" spans="1:11" x14ac:dyDescent="0.2">
      <c r="A19" s="1">
        <v>96</v>
      </c>
      <c r="B19" s="1" t="s">
        <v>56</v>
      </c>
      <c r="C19" s="1" t="s">
        <v>17</v>
      </c>
      <c r="D19" s="1" t="s">
        <v>18</v>
      </c>
      <c r="E19" s="1" t="s">
        <v>56</v>
      </c>
      <c r="F19" s="1" t="s">
        <v>56</v>
      </c>
      <c r="G19" s="4">
        <v>1201</v>
      </c>
      <c r="H19" s="5" t="s">
        <v>56</v>
      </c>
      <c r="I19" s="5" t="s">
        <v>30</v>
      </c>
      <c r="J19" s="8">
        <v>2684082</v>
      </c>
      <c r="K19" s="6" t="s">
        <v>56</v>
      </c>
    </row>
    <row r="20" spans="1:11" x14ac:dyDescent="0.2">
      <c r="A20" s="1">
        <v>96</v>
      </c>
      <c r="B20" s="1" t="s">
        <v>56</v>
      </c>
      <c r="C20" s="1" t="s">
        <v>17</v>
      </c>
      <c r="D20" s="1" t="s">
        <v>18</v>
      </c>
      <c r="E20" s="1" t="s">
        <v>56</v>
      </c>
      <c r="F20" s="1" t="s">
        <v>56</v>
      </c>
      <c r="G20" s="4">
        <v>1203</v>
      </c>
      <c r="H20" s="5" t="s">
        <v>31</v>
      </c>
      <c r="I20" s="5" t="s">
        <v>32</v>
      </c>
      <c r="J20" s="8">
        <v>3224</v>
      </c>
      <c r="K20" s="6" t="s">
        <v>56</v>
      </c>
    </row>
    <row r="21" spans="1:11" x14ac:dyDescent="0.2">
      <c r="A21" s="1">
        <v>96</v>
      </c>
      <c r="B21" s="1" t="s">
        <v>56</v>
      </c>
      <c r="C21" s="1" t="s">
        <v>17</v>
      </c>
      <c r="D21" s="1" t="s">
        <v>18</v>
      </c>
      <c r="E21" s="1" t="s">
        <v>56</v>
      </c>
      <c r="F21" s="1" t="s">
        <v>56</v>
      </c>
      <c r="G21" s="4">
        <v>1232</v>
      </c>
      <c r="H21" s="5" t="s">
        <v>31</v>
      </c>
      <c r="I21" s="5" t="s">
        <v>33</v>
      </c>
      <c r="J21" s="8">
        <v>-2153</v>
      </c>
      <c r="K21" s="6" t="s">
        <v>56</v>
      </c>
    </row>
    <row r="22" spans="1:11" x14ac:dyDescent="0.2">
      <c r="A22" s="1">
        <v>96</v>
      </c>
      <c r="B22" s="1" t="s">
        <v>56</v>
      </c>
      <c r="C22" s="1" t="s">
        <v>17</v>
      </c>
      <c r="D22" s="1" t="s">
        <v>18</v>
      </c>
      <c r="E22" s="1" t="s">
        <v>56</v>
      </c>
      <c r="F22" s="1" t="s">
        <v>56</v>
      </c>
      <c r="G22" s="4">
        <v>1250</v>
      </c>
      <c r="H22" s="5" t="s">
        <v>56</v>
      </c>
      <c r="I22" s="5" t="s">
        <v>34</v>
      </c>
      <c r="J22" s="8"/>
      <c r="K22" s="6" t="s">
        <v>56</v>
      </c>
    </row>
    <row r="23" spans="1:11" x14ac:dyDescent="0.2">
      <c r="A23" s="10">
        <v>96</v>
      </c>
      <c r="B23" s="10" t="s">
        <v>56</v>
      </c>
      <c r="C23" s="10" t="s">
        <v>17</v>
      </c>
      <c r="D23" s="10" t="s">
        <v>18</v>
      </c>
      <c r="E23" s="10" t="s">
        <v>56</v>
      </c>
      <c r="F23" s="10" t="s">
        <v>56</v>
      </c>
      <c r="G23" s="11">
        <v>1920</v>
      </c>
      <c r="H23" s="11" t="s">
        <v>56</v>
      </c>
      <c r="I23" s="11" t="s">
        <v>35</v>
      </c>
      <c r="J23" s="12">
        <f>SUM(J16:J22)</f>
        <v>6288025</v>
      </c>
      <c r="K23" s="13" t="s">
        <v>56</v>
      </c>
    </row>
    <row r="24" spans="1:11" x14ac:dyDescent="0.2">
      <c r="A24" s="1">
        <v>96</v>
      </c>
      <c r="B24" s="1" t="s">
        <v>56</v>
      </c>
      <c r="C24" s="1" t="s">
        <v>17</v>
      </c>
      <c r="D24" s="1" t="s">
        <v>18</v>
      </c>
      <c r="E24" s="1" t="s">
        <v>56</v>
      </c>
      <c r="F24" s="1" t="s">
        <v>56</v>
      </c>
      <c r="G24" s="4">
        <v>6001</v>
      </c>
      <c r="H24" s="5" t="s">
        <v>56</v>
      </c>
      <c r="I24" s="5" t="s">
        <v>36</v>
      </c>
      <c r="J24" s="8">
        <v>3821246</v>
      </c>
      <c r="K24" s="6" t="s">
        <v>56</v>
      </c>
    </row>
    <row r="25" spans="1:11" x14ac:dyDescent="0.2">
      <c r="A25" s="1">
        <v>96</v>
      </c>
      <c r="B25" s="1" t="s">
        <v>56</v>
      </c>
      <c r="C25" s="1" t="s">
        <v>17</v>
      </c>
      <c r="D25" s="1" t="s">
        <v>18</v>
      </c>
      <c r="E25" s="1" t="s">
        <v>56</v>
      </c>
      <c r="F25" s="1" t="s">
        <v>56</v>
      </c>
      <c r="G25" s="4">
        <v>6002</v>
      </c>
      <c r="H25" s="5" t="s">
        <v>56</v>
      </c>
      <c r="I25" s="5" t="s">
        <v>37</v>
      </c>
      <c r="J25" s="8">
        <v>194462</v>
      </c>
      <c r="K25" s="6" t="s">
        <v>56</v>
      </c>
    </row>
    <row r="26" spans="1:11" x14ac:dyDescent="0.2">
      <c r="A26" s="1">
        <v>96</v>
      </c>
      <c r="B26" s="1" t="s">
        <v>56</v>
      </c>
      <c r="C26" s="1" t="s">
        <v>17</v>
      </c>
      <c r="D26" s="1" t="s">
        <v>18</v>
      </c>
      <c r="E26" s="1" t="s">
        <v>56</v>
      </c>
      <c r="F26" s="1" t="s">
        <v>56</v>
      </c>
      <c r="G26" s="4">
        <v>6003</v>
      </c>
      <c r="H26" s="5" t="s">
        <v>56</v>
      </c>
      <c r="I26" s="5" t="s">
        <v>38</v>
      </c>
      <c r="J26" s="8">
        <v>194462</v>
      </c>
      <c r="K26" s="6" t="s">
        <v>56</v>
      </c>
    </row>
    <row r="27" spans="1:11" x14ac:dyDescent="0.2">
      <c r="A27" s="1">
        <v>96</v>
      </c>
      <c r="B27" s="1" t="s">
        <v>56</v>
      </c>
      <c r="C27" s="1" t="s">
        <v>17</v>
      </c>
      <c r="D27" s="1" t="s">
        <v>18</v>
      </c>
      <c r="E27" s="1" t="s">
        <v>56</v>
      </c>
      <c r="F27" s="1" t="s">
        <v>56</v>
      </c>
      <c r="G27" s="4">
        <v>6004</v>
      </c>
      <c r="H27" s="5" t="s">
        <v>56</v>
      </c>
      <c r="I27" s="5" t="s">
        <v>39</v>
      </c>
      <c r="J27" s="8">
        <v>2077855</v>
      </c>
      <c r="K27" s="6" t="s">
        <v>56</v>
      </c>
    </row>
    <row r="28" spans="1:11" x14ac:dyDescent="0.2">
      <c r="A28" s="10">
        <v>96</v>
      </c>
      <c r="B28" s="10" t="s">
        <v>56</v>
      </c>
      <c r="C28" s="10" t="s">
        <v>17</v>
      </c>
      <c r="D28" s="10" t="s">
        <v>18</v>
      </c>
      <c r="E28" s="10" t="s">
        <v>56</v>
      </c>
      <c r="F28" s="10" t="s">
        <v>56</v>
      </c>
      <c r="G28" s="11">
        <v>6190</v>
      </c>
      <c r="H28" s="11" t="s">
        <v>56</v>
      </c>
      <c r="I28" s="11" t="s">
        <v>40</v>
      </c>
      <c r="J28" s="12">
        <f>IF(SUM(J16:J22)=SUM(J24:J27),SUM(J24:J27), "ERROR: Line 1920 &lt;&gt; Line 6190")</f>
        <v>6288025</v>
      </c>
      <c r="K28"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ht="127.5" x14ac:dyDescent="0.2">
      <c r="A8" s="14" t="s">
        <v>44</v>
      </c>
      <c r="B8" s="15" t="s">
        <v>45</v>
      </c>
    </row>
    <row r="9" spans="1:2" x14ac:dyDescent="0.2">
      <c r="A9" s="1" t="s">
        <v>56</v>
      </c>
      <c r="B9" s="9" t="s">
        <v>56</v>
      </c>
    </row>
    <row r="10" spans="1:2" x14ac:dyDescent="0.2">
      <c r="A10" s="1" t="s">
        <v>56</v>
      </c>
      <c r="B10" s="16" t="s">
        <v>46</v>
      </c>
    </row>
    <row r="11" spans="1:2" x14ac:dyDescent="0.2">
      <c r="A11" s="1" t="s">
        <v>56</v>
      </c>
      <c r="B11" s="9" t="s">
        <v>56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2022-09-30T11:29:32Z</dcterms:created>
  <dcterms:modified xsi:type="dcterms:W3CDTF">2022-09-30T15:29:32Z</dcterms:modified>
</cp:coreProperties>
</file>