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<sst xmlns="http://schemas.openxmlformats.org/spreadsheetml/2006/main" count="280" uniqueCount="55">
  <si>
    <t>FY 2022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</si>
  <si>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</si>
  <si>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</si>
  <si>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</si>
  <si>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</si>
  <si>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</si>
  <si>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</si>
  <si>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</si>
  <si>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</si>
  <si>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</si>
  <si>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</si>
  <si>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</si>
  <si>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</si>
  <si>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</si>
  <si>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</si>
  <si>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Permanent Appropriations (202-00-9921)</t>
  </si>
  <si>
    <t>Treas Account: Maintenance and Operation of Dams and Other Improvements of Navi</t>
  </si>
  <si>
    <t>TAFS: 96-5125 /X</t>
  </si>
  <si>
    <t>X</t>
  </si>
  <si>
    <t>5125</t>
  </si>
  <si>
    <t>IterNo</t>
  </si>
  <si>
    <t>Last Approved Apportionment: N\A, First Request of Year</t>
  </si>
  <si>
    <t>RptCat</t>
  </si>
  <si>
    <t>NO</t>
  </si>
  <si>
    <t>Reporting Categories</t>
  </si>
  <si>
    <t>AdjAut</t>
  </si>
  <si>
    <t>Adjustment Authority provided</t>
  </si>
  <si>
    <t>ME</t>
  </si>
  <si>
    <t>Mandatory Unob Bal: Brought forward, October 1</t>
  </si>
  <si>
    <t>Unob Bal: Other balances previously not avail</t>
  </si>
  <si>
    <t>SEQM</t>
  </si>
  <si>
    <t>BA: Mand: New\Unob bal of approps temp reduced</t>
  </si>
  <si>
    <t>BA: Mand: Anticipated appropriation</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</si>
  <si>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</si>
  <si>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</si>
  <si>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</si>
  <si>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</si>
  <si>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</si>
  <si>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</si>
  <si>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</si>
  <si>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</si>
  <si>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</si>
  <si>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</si>
  <si>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amount on line 1232 (line split "SEQ") is the required sequestration amount assuming the trust fund appropriation is equal to the amount shown on line 1250 and 1201.  If the appropriation is different from the amount shown on line 1250 and 1201, the amount currently reflected on line 1232 (line split "SEQ") is automatically apportioned so as to reflect 5.7 percent of the actual 2021 appropriation.  Because of the indefinite nature of this BA, the sequestered amount may not be equal to the amount reflected in the OMB Report to the Congress on the Joint Committee Sequestration for Fiscal Year 2022.</t>
  </si>
  <si>
    <t>Footnotes for Budgetary Resources</t>
  </si>
  <si>
    <t>End of File</t>
  </si>
  <si>
    <t>OMB Approved this apportionment request using
the web-based apportionment system</t>
  </si>
  <si>
    <t>Mark Affixed By:</t>
  </si>
  <si>
    <t>/s/ signature</t>
  </si>
  <si>
    <t xml:space="preserve">Acting Deputy Associate Director for Energy, Science and Water Programs                                                                                                                                 </t>
  </si>
  <si>
    <t>Signed On:</t>
  </si>
  <si>
    <t>2021-08-26 01:20 PM</t>
  </si>
  <si>
    <t xml:space="preserve">TAF(s) Included: </t>
  </si>
  <si>
    <t>96-5125 \X (Maintenance and Operation of Dams and Other Improvements of Navi)</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</si>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</sst>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96</v>
      </c>
      <c r="B14" s="1" t="s">
        <v>54</v>
      </c>
      <c r="C14" s="1" t="s">
        <v>18</v>
      </c>
      <c r="D14" s="1" t="s">
        <v>19</v>
      </c>
      <c r="E14" s="1" t="s">
        <v>54</v>
      </c>
      <c r="F14" s="1" t="s">
        <v>54</v>
      </c>
      <c r="G14" s="4" t="s">
        <v>20</v>
      </c>
      <c r="H14" s="5">
        <v>1</v>
      </c>
      <c r="I14" s="5" t="s">
        <v>21</v>
      </c>
      <c r="J14" s="8"/>
      <c r="K14" s="6" t="s">
        <v>54</v>
      </c>
    </row>
    <row r="15" spans="1:11" x14ac:dyDescent="0.2">
      <c r="A15" s="1">
        <v>96</v>
      </c>
      <c r="B15" s="1" t="s">
        <v>54</v>
      </c>
      <c r="C15" s="1" t="s">
        <v>18</v>
      </c>
      <c r="D15" s="1" t="s">
        <v>19</v>
      </c>
      <c r="E15" s="1" t="s">
        <v>54</v>
      </c>
      <c r="F15" s="1" t="s">
        <v>54</v>
      </c>
      <c r="G15" s="4" t="s">
        <v>22</v>
      </c>
      <c r="H15" s="5" t="s">
        <v>23</v>
      </c>
      <c r="I15" s="5" t="s">
        <v>24</v>
      </c>
      <c r="J15" s="8"/>
      <c r="K15" s="6" t="s">
        <v>54</v>
      </c>
    </row>
    <row r="16" spans="1:11" x14ac:dyDescent="0.2">
      <c r="A16" s="1">
        <v>96</v>
      </c>
      <c r="B16" s="1" t="s">
        <v>54</v>
      </c>
      <c r="C16" s="1" t="s">
        <v>18</v>
      </c>
      <c r="D16" s="1" t="s">
        <v>19</v>
      </c>
      <c r="E16" s="1" t="s">
        <v>54</v>
      </c>
      <c r="F16" s="1" t="s">
        <v>54</v>
      </c>
      <c r="G16" s="4" t="s">
        <v>25</v>
      </c>
      <c r="H16" s="5" t="s">
        <v>23</v>
      </c>
      <c r="I16" s="5" t="s">
        <v>26</v>
      </c>
      <c r="J16" s="8"/>
      <c r="K16" s="6" t="s">
        <v>54</v>
      </c>
    </row>
    <row r="17" spans="1:11" x14ac:dyDescent="0.2">
      <c r="A17" s="1">
        <v>96</v>
      </c>
      <c r="B17" s="1" t="s">
        <v>54</v>
      </c>
      <c r="C17" s="1" t="s">
        <v>18</v>
      </c>
      <c r="D17" s="1" t="s">
        <v>19</v>
      </c>
      <c r="E17" s="1" t="s">
        <v>54</v>
      </c>
      <c r="F17" s="1" t="s">
        <v>54</v>
      </c>
      <c r="G17" s="4">
        <v>1000</v>
      </c>
      <c r="H17" s="5" t="s">
        <v>27</v>
      </c>
      <c r="I17" s="5" t="s">
        <v>28</v>
      </c>
      <c r="J17" s="8">
        <v>10460000</v>
      </c>
      <c r="K17" s="6" t="s">
        <v>54</v>
      </c>
    </row>
    <row r="18" spans="1:11" x14ac:dyDescent="0.2">
      <c r="A18" s="1">
        <v>96</v>
      </c>
      <c r="B18" s="1" t="s">
        <v>54</v>
      </c>
      <c r="C18" s="1" t="s">
        <v>18</v>
      </c>
      <c r="D18" s="1" t="s">
        <v>19</v>
      </c>
      <c r="E18" s="1" t="s">
        <v>54</v>
      </c>
      <c r="F18" s="1" t="s">
        <v>54</v>
      </c>
      <c r="G18" s="4">
        <v>1061</v>
      </c>
      <c r="H18" s="5" t="s">
        <v>54</v>
      </c>
      <c r="I18" s="5" t="s">
        <v>29</v>
      </c>
      <c r="J18" s="8">
        <v>79000</v>
      </c>
      <c r="K18" s="6" t="s">
        <v>54</v>
      </c>
    </row>
    <row r="19" spans="1:11" x14ac:dyDescent="0.2">
      <c r="A19" s="1">
        <v>96</v>
      </c>
      <c r="B19" s="1" t="s">
        <v>54</v>
      </c>
      <c r="C19" s="1" t="s">
        <v>18</v>
      </c>
      <c r="D19" s="1" t="s">
        <v>19</v>
      </c>
      <c r="E19" s="1" t="s">
        <v>54</v>
      </c>
      <c r="F19" s="1" t="s">
        <v>54</v>
      </c>
      <c r="G19" s="4">
        <v>1232</v>
      </c>
      <c r="H19" s="5" t="s">
        <v>30</v>
      </c>
      <c r="I19" s="5" t="s">
        <v>31</v>
      </c>
      <c r="J19" s="8">
        <v>-591000</v>
      </c>
      <c r="K19" s="6" t="s">
        <v>54</v>
      </c>
    </row>
    <row r="20" spans="1:11" x14ac:dyDescent="0.2">
      <c r="A20" s="1">
        <v>96</v>
      </c>
      <c r="B20" s="1" t="s">
        <v>54</v>
      </c>
      <c r="C20" s="1" t="s">
        <v>18</v>
      </c>
      <c r="D20" s="1" t="s">
        <v>19</v>
      </c>
      <c r="E20" s="1" t="s">
        <v>54</v>
      </c>
      <c r="F20" s="1" t="s">
        <v>54</v>
      </c>
      <c r="G20" s="4">
        <v>1250</v>
      </c>
      <c r="H20" s="5" t="s">
        <v>54</v>
      </c>
      <c r="I20" s="5" t="s">
        <v>32</v>
      </c>
      <c r="J20" s="8">
        <v>10362000</v>
      </c>
      <c r="K20" s="6" t="s">
        <v>54</v>
      </c>
    </row>
    <row r="21" spans="1:11" x14ac:dyDescent="0.2">
      <c r="A21" s="10">
        <v>96</v>
      </c>
      <c r="B21" s="10" t="s">
        <v>54</v>
      </c>
      <c r="C21" s="10" t="s">
        <v>18</v>
      </c>
      <c r="D21" s="10" t="s">
        <v>19</v>
      </c>
      <c r="E21" s="10" t="s">
        <v>54</v>
      </c>
      <c r="F21" s="10" t="s">
        <v>54</v>
      </c>
      <c r="G21" s="11">
        <v>1920</v>
      </c>
      <c r="H21" s="11" t="s">
        <v>54</v>
      </c>
      <c r="I21" s="11" t="s">
        <v>33</v>
      </c>
      <c r="J21" s="12">
        <f>SUM(J17:J20)</f>
        <v>20310000</v>
      </c>
      <c r="K21" s="13" t="s">
        <v>54</v>
      </c>
    </row>
    <row r="22" spans="1:11" x14ac:dyDescent="0.2">
      <c r="A22" s="1">
        <v>96</v>
      </c>
      <c r="B22" s="1" t="s">
        <v>54</v>
      </c>
      <c r="C22" s="1" t="s">
        <v>18</v>
      </c>
      <c r="D22" s="1" t="s">
        <v>19</v>
      </c>
      <c r="E22" s="1" t="s">
        <v>54</v>
      </c>
      <c r="F22" s="1" t="s">
        <v>54</v>
      </c>
      <c r="G22" s="4">
        <v>6001</v>
      </c>
      <c r="H22" s="5" t="s">
        <v>54</v>
      </c>
      <c r="I22" s="5" t="s">
        <v>34</v>
      </c>
      <c r="J22" s="8">
        <v>13907500</v>
      </c>
      <c r="K22" s="6" t="s">
        <v>54</v>
      </c>
    </row>
    <row r="23" spans="1:11" x14ac:dyDescent="0.2">
      <c r="A23" s="1">
        <v>96</v>
      </c>
      <c r="B23" s="1" t="s">
        <v>54</v>
      </c>
      <c r="C23" s="1" t="s">
        <v>18</v>
      </c>
      <c r="D23" s="1" t="s">
        <v>19</v>
      </c>
      <c r="E23" s="1" t="s">
        <v>54</v>
      </c>
      <c r="F23" s="1" t="s">
        <v>54</v>
      </c>
      <c r="G23" s="4">
        <v>6002</v>
      </c>
      <c r="H23" s="5" t="s">
        <v>54</v>
      </c>
      <c r="I23" s="5" t="s">
        <v>35</v>
      </c>
      <c r="J23" s="8">
        <v>2462500</v>
      </c>
      <c r="K23" s="6" t="s">
        <v>54</v>
      </c>
    </row>
    <row r="24" spans="1:11" x14ac:dyDescent="0.2">
      <c r="A24" s="1">
        <v>96</v>
      </c>
      <c r="B24" s="1" t="s">
        <v>54</v>
      </c>
      <c r="C24" s="1" t="s">
        <v>18</v>
      </c>
      <c r="D24" s="1" t="s">
        <v>19</v>
      </c>
      <c r="E24" s="1" t="s">
        <v>54</v>
      </c>
      <c r="F24" s="1" t="s">
        <v>54</v>
      </c>
      <c r="G24" s="4">
        <v>6003</v>
      </c>
      <c r="H24" s="5" t="s">
        <v>54</v>
      </c>
      <c r="I24" s="5" t="s">
        <v>36</v>
      </c>
      <c r="J24" s="8">
        <v>2462500</v>
      </c>
      <c r="K24" s="6" t="s">
        <v>54</v>
      </c>
    </row>
    <row r="25" spans="1:11" x14ac:dyDescent="0.2">
      <c r="A25" s="1">
        <v>96</v>
      </c>
      <c r="B25" s="1" t="s">
        <v>54</v>
      </c>
      <c r="C25" s="1" t="s">
        <v>18</v>
      </c>
      <c r="D25" s="1" t="s">
        <v>19</v>
      </c>
      <c r="E25" s="1" t="s">
        <v>54</v>
      </c>
      <c r="F25" s="1" t="s">
        <v>54</v>
      </c>
      <c r="G25" s="4">
        <v>6004</v>
      </c>
      <c r="H25" s="5" t="s">
        <v>54</v>
      </c>
      <c r="I25" s="5" t="s">
        <v>37</v>
      </c>
      <c r="J25" s="8">
        <v>1477500</v>
      </c>
      <c r="K25" s="6" t="s">
        <v>54</v>
      </c>
    </row>
    <row r="26" spans="1:11" x14ac:dyDescent="0.2">
      <c r="A26" s="10">
        <v>96</v>
      </c>
      <c r="B26" s="10" t="s">
        <v>54</v>
      </c>
      <c r="C26" s="10" t="s">
        <v>18</v>
      </c>
      <c r="D26" s="10" t="s">
        <v>19</v>
      </c>
      <c r="E26" s="10" t="s">
        <v>54</v>
      </c>
      <c r="F26" s="10" t="s">
        <v>54</v>
      </c>
      <c r="G26" s="11">
        <v>6190</v>
      </c>
      <c r="H26" s="11" t="s">
        <v>54</v>
      </c>
      <c r="I26" s="11" t="s">
        <v>38</v>
      </c>
      <c r="J26" s="12">
        <f>IF(SUM(J17:J20)=SUM(J22:J25),SUM(J22:J25), "ERROR: Line 1920 &lt;&gt; Line 6190")</f>
        <v>20310000</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76.5"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2022-07-12T12:35:24Z</dcterms:created>
  <dcterms:modified xsi:type="dcterms:W3CDTF">2022-07-12T16:35:25Z</dcterms:modified>
</cp:coreProperties>
</file>